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Break-even" sheetId="2" state="visible" r:id="rId2"/>
    <sheet xmlns:r="http://schemas.openxmlformats.org/officeDocument/2006/relationships" name="Price what-if" sheetId="3" state="visible" r:id="rId3"/>
  </sheets>
  <definedNames/>
  <calcPr calcId="124519" fullCalcOnLoad="1"/>
</workbook>
</file>

<file path=xl/styles.xml><?xml version="1.0" encoding="utf-8"?>
<styleSheet xmlns="http://schemas.openxmlformats.org/spreadsheetml/2006/main">
  <numFmts count="3">
    <numFmt numFmtId="164" formatCode="£#,##0;(£#,##0);&quot;–&quot;"/>
    <numFmt numFmtId="165" formatCode="£#,##0.00;(£#,##0.00);&quot;–&quot;"/>
    <numFmt numFmtId="166" formatCode="0.0%"/>
  </numFmts>
  <fonts count="9">
    <font>
      <name val="Calibri"/>
      <family val="2"/>
      <color theme="1"/>
      <sz val="11"/>
      <scheme val="minor"/>
    </font>
    <font>
      <name val="Calibri"/>
      <b val="1"/>
      <color rgb="001F2A37"/>
      <sz val="12"/>
    </font>
    <font>
      <name val="Calibri"/>
      <color rgb="001F2A37"/>
      <sz val="10.5"/>
    </font>
    <font>
      <name val="Calibri"/>
      <b val="1"/>
      <color rgb="001F2A37"/>
      <sz val="15"/>
    </font>
    <font>
      <name val="Calibri"/>
      <color rgb="006B7280"/>
      <sz val="10.5"/>
    </font>
    <font>
      <name val="Calibri"/>
      <b val="1"/>
      <color rgb="001F2A37"/>
      <sz val="11"/>
    </font>
    <font>
      <name val="Calibri"/>
      <color rgb="001F2A37"/>
      <sz val="11"/>
    </font>
    <font>
      <name val="Calibri"/>
      <color rgb="006B7280"/>
      <sz val="10"/>
    </font>
    <font>
      <name val="Calibri"/>
      <b val="1"/>
      <color rgb="00FFFFFF"/>
      <sz val="10"/>
    </font>
  </fonts>
  <fills count="6">
    <fill>
      <patternFill/>
    </fill>
    <fill>
      <patternFill patternType="gray125"/>
    </fill>
    <fill>
      <patternFill patternType="solid">
        <fgColor rgb="00EEF1F5"/>
      </patternFill>
    </fill>
    <fill>
      <patternFill patternType="solid">
        <fgColor rgb="00FFF6DC"/>
      </patternFill>
    </fill>
    <fill>
      <patternFill patternType="solid">
        <fgColor rgb="00EDF1F7"/>
      </patternFill>
    </fill>
    <fill>
      <patternFill patternType="solid">
        <fgColor rgb="001F2A37"/>
      </patternFill>
    </fill>
  </fills>
  <borders count="6">
    <border>
      <left/>
      <right/>
      <top/>
      <bottom/>
      <diagonal/>
    </border>
    <border>
      <left style="thin">
        <color rgb="00DFE3E8"/>
      </left>
      <right style="thin">
        <color rgb="00DFE3E8"/>
      </right>
      <top style="thin">
        <color rgb="00DFE3E8"/>
      </top>
      <bottom style="thin">
        <color rgb="00DFE3E8"/>
      </bottom>
    </border>
    <border>
      <left/>
      <right/>
      <top style="thin">
        <color rgb="00DFE3E8"/>
      </top>
      <bottom/>
      <diagonal/>
    </border>
    <border>
      <left/>
      <right style="thin">
        <color rgb="00DFE3E8"/>
      </right>
      <top style="thin">
        <color rgb="00DFE3E8"/>
      </top>
      <bottom/>
      <diagonal/>
    </border>
    <border>
      <left/>
      <right/>
      <top style="thin">
        <color rgb="00DFE3E8"/>
      </top>
      <bottom style="thin">
        <color rgb="00DFE3E8"/>
      </bottom>
      <diagonal/>
    </border>
    <border>
      <left/>
      <right style="thin">
        <color rgb="00DFE3E8"/>
      </right>
      <top style="thin">
        <color rgb="00DFE3E8"/>
      </top>
      <bottom style="thin">
        <color rgb="00DFE3E8"/>
      </bottom>
      <diagonal/>
    </border>
  </borders>
  <cellStyleXfs count="1">
    <xf numFmtId="0" fontId="0" fillId="0" borderId="0"/>
  </cellStyleXfs>
  <cellXfs count="22">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top" wrapText="1"/>
    </xf>
    <xf numFmtId="0" fontId="3" fillId="0" borderId="0" applyAlignment="1" pivotButton="0" quotePrefix="0" xfId="0">
      <alignment vertical="center"/>
    </xf>
    <xf numFmtId="0" fontId="4" fillId="0" borderId="0" applyAlignment="1" pivotButton="0" quotePrefix="0" xfId="0">
      <alignment vertical="top" wrapText="1"/>
    </xf>
    <xf numFmtId="0" fontId="5" fillId="2" borderId="1" applyAlignment="1" pivotButton="0" quotePrefix="0" xfId="0">
      <alignment vertical="center"/>
    </xf>
    <xf numFmtId="0" fontId="0" fillId="0" borderId="4" pivotButton="0" quotePrefix="0" xfId="0"/>
    <xf numFmtId="0" fontId="0" fillId="0" borderId="5" pivotButton="0" quotePrefix="0" xfId="0"/>
    <xf numFmtId="0" fontId="6" fillId="0" borderId="1" applyAlignment="1" pivotButton="0" quotePrefix="0" xfId="0">
      <alignment vertical="center" wrapText="1"/>
    </xf>
    <xf numFmtId="164" fontId="6" fillId="3" borderId="1" applyAlignment="1" pivotButton="0" quotePrefix="0" xfId="0">
      <alignment horizontal="right" vertical="center"/>
    </xf>
    <xf numFmtId="0" fontId="7" fillId="0" borderId="0" applyAlignment="1" pivotButton="0" quotePrefix="0" xfId="0">
      <alignment vertical="top" wrapText="1"/>
    </xf>
    <xf numFmtId="0" fontId="5" fillId="0" borderId="1" applyAlignment="1" pivotButton="0" quotePrefix="0" xfId="0">
      <alignment vertical="center" wrapText="1"/>
    </xf>
    <xf numFmtId="164" fontId="5" fillId="4" borderId="1" applyAlignment="1" pivotButton="0" quotePrefix="0" xfId="0">
      <alignment horizontal="right" vertical="center"/>
    </xf>
    <xf numFmtId="10" fontId="6" fillId="3" borderId="1" applyAlignment="1" pivotButton="0" quotePrefix="0" xfId="0">
      <alignment horizontal="right" vertical="center"/>
    </xf>
    <xf numFmtId="165" fontId="6" fillId="4" borderId="1" applyAlignment="1" pivotButton="0" quotePrefix="0" xfId="0">
      <alignment horizontal="right" vertical="center"/>
    </xf>
    <xf numFmtId="165" fontId="5" fillId="4" borderId="1" applyAlignment="1" pivotButton="0" quotePrefix="0" xfId="0">
      <alignment horizontal="right" vertical="center"/>
    </xf>
    <xf numFmtId="166" fontId="6" fillId="4" borderId="1" applyAlignment="1" pivotButton="0" quotePrefix="0" xfId="0">
      <alignment horizontal="right" vertical="center"/>
    </xf>
    <xf numFmtId="3" fontId="5" fillId="4" borderId="1" applyAlignment="1" pivotButton="0" quotePrefix="0" xfId="0">
      <alignment horizontal="right" vertical="center"/>
    </xf>
    <xf numFmtId="164" fontId="6" fillId="4" borderId="1" applyAlignment="1" pivotButton="0" quotePrefix="0" xfId="0">
      <alignment horizontal="right" vertical="center"/>
    </xf>
    <xf numFmtId="3" fontId="6" fillId="4" borderId="1" applyAlignment="1" pivotButton="0" quotePrefix="0" xfId="0">
      <alignment horizontal="right" vertical="center"/>
    </xf>
    <xf numFmtId="0" fontId="8" fillId="5" borderId="1" applyAlignment="1" pivotButton="0" quotePrefix="0" xfId="0">
      <alignment horizontal="center" vertical="center" wrapText="1"/>
    </xf>
    <xf numFmtId="3" fontId="6" fillId="3" borderId="1"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2A37"/>
    <outlinePr summaryBelow="1" summaryRight="1"/>
    <pageSetUpPr/>
  </sheetPr>
  <dimension ref="B2:B23"/>
  <sheetViews>
    <sheetView showGridLines="0" workbookViewId="0">
      <selection activeCell="A1" sqref="A1"/>
    </sheetView>
  </sheetViews>
  <sheetFormatPr baseColWidth="8" defaultRowHeight="15"/>
  <cols>
    <col width="4" customWidth="1" min="1" max="1"/>
    <col width="110" customWidth="1" min="2" max="2"/>
  </cols>
  <sheetData>
    <row r="2" ht="22" customHeight="1">
      <c r="B2" s="1" t="inlineStr">
        <is>
          <t>Zazen Tax - Break-even point calculator</t>
        </is>
      </c>
    </row>
    <row r="4" ht="52" customHeight="1">
      <c r="B4" s="2" t="inlineStr">
        <is>
          <t>Break-even is the number of sales at which the business stops losing money: enough contribution to cover the bills that arrive whether you sell anything or not. Below it, every quiet month eats savings. Above it, every extra sale is profit. Knowing the number changes how a price rise, a new hire or a rent increase reads.</t>
        </is>
      </c>
    </row>
    <row r="6" ht="22" customHeight="1">
      <c r="B6" s="1" t="inlineStr">
        <is>
          <t>The three ideas inside it</t>
        </is>
      </c>
    </row>
    <row r="7" ht="26" customHeight="1">
      <c r="B7" s="2" t="inlineStr">
        <is>
          <t>-  Fixed costs: what you pay even in a month with zero sales. Rent, salaries, insurance, software subscriptions.</t>
        </is>
      </c>
    </row>
    <row r="8" ht="26" customHeight="1">
      <c r="B8" s="2" t="inlineStr">
        <is>
          <t>-  Variable cost per unit: what one extra sale costs you. Materials, packaging, postage, and the card or platform fee that scales with the price.</t>
        </is>
      </c>
    </row>
    <row r="9" ht="26" customHeight="1">
      <c r="B9" s="2" t="inlineStr">
        <is>
          <t>-  Contribution per unit: price minus variable cost. Each sale contributes this much towards the fixed costs, and once they are covered, towards profit.</t>
        </is>
      </c>
    </row>
    <row r="11" ht="26" customHeight="1">
      <c r="B11" s="2" t="inlineStr">
        <is>
          <t>Break-even units = fixed costs divided by contribution per unit, rounded up, because customers buy whole units.</t>
        </is>
      </c>
    </row>
    <row r="13" ht="22" customHeight="1">
      <c r="B13" s="1" t="inlineStr">
        <is>
          <t>How to use this workbook</t>
        </is>
      </c>
    </row>
    <row r="14" ht="26" customHeight="1">
      <c r="B14" s="2" t="inlineStr">
        <is>
          <t>-  Break-even: itemise your monthly fixed costs, set the price and the variable cost of one unit, and read off the units and revenue where you break even, and where you hit a target profit.</t>
        </is>
      </c>
    </row>
    <row r="15" ht="39" customHeight="1">
      <c r="B15" s="2" t="inlineStr">
        <is>
          <t>-  Price what-if: the same computation at five prices side by side, because the fastest way to move a break-even point is usually the price, not the costs. Plus margin of safety: how far sales can fall before you dip under.</t>
        </is>
      </c>
    </row>
    <row r="16" ht="26" customHeight="1">
      <c r="B16" s="2" t="inlineStr">
        <is>
          <t>-  Yellow cells are yours to fill in. Grey cells work themselves out, so leave them alone unless you mean to change the method.</t>
        </is>
      </c>
    </row>
    <row r="18" ht="22" customHeight="1">
      <c r="B18" s="1" t="inlineStr">
        <is>
          <t>Watch out for</t>
        </is>
      </c>
    </row>
    <row r="19" ht="26" customHeight="1">
      <c r="B19" s="2" t="inlineStr">
        <is>
          <t>-  Costs that pretend to be fixed. Payroll grows in steps, and software per-seat pricing scales with the team. Treat anything that moves with headcount or volume with suspicion.</t>
        </is>
      </c>
    </row>
    <row r="20" ht="26" customHeight="1">
      <c r="B20" s="2" t="inlineStr">
        <is>
          <t>-  A price that does not cover the variable cost. If contribution is zero or negative there is no break-even point at any volume; selling more just loses money faster.</t>
        </is>
      </c>
    </row>
    <row r="21" ht="26" customHeight="1">
      <c r="B21" s="2" t="inlineStr">
        <is>
          <t>-  Services businesses: a unit can be an hour, a day or a project. The arithmetic does not care, as long as price and variable cost describe the same unit.</t>
        </is>
      </c>
    </row>
    <row r="23" ht="26" customHeight="1">
      <c r="B23" s="2" t="inlineStr">
        <is>
          <t>Not sure which of your costs are really fixed? Zazen Tax can help: https://www.zazentax.com/contact/</t>
        </is>
      </c>
    </row>
  </sheetData>
  <pageMargins left="0.75" right="0.75" top="1" bottom="1" header="0.5" footer="0.5"/>
</worksheet>
</file>

<file path=xl/worksheets/sheet2.xml><?xml version="1.0" encoding="utf-8"?>
<worksheet xmlns="http://schemas.openxmlformats.org/spreadsheetml/2006/main">
  <sheetPr>
    <tabColor rgb="001F2A37"/>
    <outlinePr summaryBelow="1" summaryRight="1"/>
    <pageSetUpPr/>
  </sheetPr>
  <dimension ref="B2:E23"/>
  <sheetViews>
    <sheetView showGridLines="0" workbookViewId="0">
      <selection activeCell="A1" sqref="A1"/>
    </sheetView>
  </sheetViews>
  <sheetFormatPr baseColWidth="8" defaultRowHeight="15"/>
  <cols>
    <col width="3" customWidth="1" min="1" max="1"/>
    <col width="38" customWidth="1" min="2" max="2"/>
    <col width="16" customWidth="1" min="3" max="3"/>
    <col width="3" customWidth="1" min="4" max="4"/>
    <col width="52" customWidth="1" min="5" max="5"/>
  </cols>
  <sheetData>
    <row r="2">
      <c r="B2" s="3" t="inlineStr">
        <is>
          <t>Break-even calculator</t>
        </is>
      </c>
    </row>
    <row r="3" ht="28" customHeight="1">
      <c r="B3" s="4" t="inlineStr">
        <is>
          <t>One product or service, monthly figures. Yellow cells are yours to fill in. Grey cells work themselves out, so leave them alone unless you mean to change the method.</t>
        </is>
      </c>
    </row>
    <row r="5">
      <c r="B5" s="5" t="inlineStr">
        <is>
          <t>Monthly fixed costs</t>
        </is>
      </c>
      <c r="C5" s="6" t="n"/>
      <c r="D5" s="6" t="n"/>
      <c r="E5" s="7" t="n"/>
    </row>
    <row r="6" ht="30" customHeight="1">
      <c r="B6" s="8" t="inlineStr">
        <is>
          <t>Premises: rent, rates, utilities</t>
        </is>
      </c>
      <c r="C6" s="9" t="n">
        <v>1800</v>
      </c>
      <c r="E6" s="10" t="inlineStr">
        <is>
          <t>What the space costs whether you sell or not.</t>
        </is>
      </c>
    </row>
    <row r="7" ht="30" customHeight="1">
      <c r="B7" s="8" t="inlineStr">
        <is>
          <t>Payroll and your own drawings</t>
        </is>
      </c>
      <c r="C7" s="9" t="n">
        <v>2100</v>
      </c>
      <c r="E7" s="10" t="inlineStr">
        <is>
          <t>Salaries you must pay in a zero-sales month, including what you need to take out yourself.</t>
        </is>
      </c>
    </row>
    <row r="8" ht="30" customHeight="1">
      <c r="B8" s="8" t="inlineStr">
        <is>
          <t>Everything else fixed</t>
        </is>
      </c>
      <c r="C8" s="9" t="n">
        <v>600</v>
      </c>
      <c r="E8" s="10" t="inlineStr">
        <is>
          <t>Insurance, software, accountancy, phone. The bills that arrive regardless.</t>
        </is>
      </c>
    </row>
    <row r="9" ht="24" customHeight="1">
      <c r="B9" s="11" t="inlineStr">
        <is>
          <t>Total monthly fixed costs</t>
        </is>
      </c>
      <c r="C9" s="12">
        <f>SUM(C6:C8)</f>
        <v/>
      </c>
    </row>
    <row r="11">
      <c r="B11" s="5" t="inlineStr">
        <is>
          <t>One unit</t>
        </is>
      </c>
      <c r="C11" s="6" t="n"/>
      <c r="D11" s="6" t="n"/>
      <c r="E11" s="7" t="n"/>
    </row>
    <row r="12" ht="40" customHeight="1">
      <c r="B12" s="8" t="inlineStr">
        <is>
          <t>Price per unit</t>
        </is>
      </c>
      <c r="C12" s="9" t="n">
        <v>40</v>
      </c>
      <c r="E12" s="10" t="inlineStr">
        <is>
          <t>What the customer pays, excluding VAT if you are VAT registered. A unit can be an item, an hour or a project; just stay consistent.</t>
        </is>
      </c>
    </row>
    <row r="13" ht="30" customHeight="1">
      <c r="B13" s="8" t="inlineStr">
        <is>
          <t>Direct cost per unit</t>
        </is>
      </c>
      <c r="C13" s="9" t="n">
        <v>14</v>
      </c>
      <c r="E13" s="10" t="inlineStr">
        <is>
          <t>Materials, packaging, postage: what one extra sale costs before fees.</t>
        </is>
      </c>
    </row>
    <row r="14" ht="30" customHeight="1">
      <c r="B14" s="8" t="inlineStr">
        <is>
          <t>Card or platform fee</t>
        </is>
      </c>
      <c r="C14" s="13" t="n">
        <v>0.025</v>
      </c>
      <c r="E14" s="10" t="inlineStr">
        <is>
          <t>The percentage the payment processor or marketplace takes of each sale. The variable cost everyone forgets.</t>
        </is>
      </c>
    </row>
    <row r="15" ht="24" customHeight="1">
      <c r="B15" s="8" t="inlineStr">
        <is>
          <t>Variable cost per unit, total</t>
        </is>
      </c>
      <c r="C15" s="14">
        <f>C13+C12*C14</f>
        <v/>
      </c>
    </row>
    <row r="16" ht="40" customHeight="1">
      <c r="B16" s="11" t="inlineStr">
        <is>
          <t>Contribution per unit</t>
        </is>
      </c>
      <c r="C16" s="15">
        <f>C12-C15</f>
        <v/>
      </c>
      <c r="E16" s="10" t="inlineStr">
        <is>
          <t>What each sale puts towards the fixed costs. If this is zero or negative, stop: there is no volume at which the numbers work.</t>
        </is>
      </c>
    </row>
    <row r="17" ht="24" customHeight="1">
      <c r="B17" s="8" t="inlineStr">
        <is>
          <t>Contribution margin</t>
        </is>
      </c>
      <c r="C17" s="16">
        <f>IFERROR(C16/C12,"")</f>
        <v/>
      </c>
    </row>
    <row r="19">
      <c r="B19" s="5" t="inlineStr">
        <is>
          <t>The break-even point</t>
        </is>
      </c>
      <c r="C19" s="6" t="n"/>
      <c r="D19" s="6" t="n"/>
      <c r="E19" s="7" t="n"/>
    </row>
    <row r="20" ht="30" customHeight="1">
      <c r="B20" s="11" t="inlineStr">
        <is>
          <t>Break-even units a month</t>
        </is>
      </c>
      <c r="C20" s="17">
        <f>IF(C16&lt;=0,"no break-even",ROUNDUP(IFERROR(C9/C16,0),0))</f>
        <v/>
      </c>
      <c r="E20" s="10" t="inlineStr">
        <is>
          <t>Rounded up: customers buy whole units.</t>
        </is>
      </c>
    </row>
    <row r="21" ht="30" customHeight="1">
      <c r="B21" s="8" t="inlineStr">
        <is>
          <t>Break-even revenue a month</t>
        </is>
      </c>
      <c r="C21" s="18">
        <f>IF(C16&lt;=0,"",C20*C12)</f>
        <v/>
      </c>
      <c r="E21" s="10" t="inlineStr">
        <is>
          <t>The break-even unit count at your price.</t>
        </is>
      </c>
    </row>
    <row r="22" ht="30" customHeight="1">
      <c r="B22" s="8" t="inlineStr">
        <is>
          <t>Target monthly profit</t>
        </is>
      </c>
      <c r="C22" s="9" t="n">
        <v>3000</v>
      </c>
      <c r="E22" s="10" t="inlineStr">
        <is>
          <t>Optional. What you would like left over each month after the fixed costs are paid.</t>
        </is>
      </c>
    </row>
    <row r="23" ht="30" customHeight="1">
      <c r="B23" s="8" t="inlineStr">
        <is>
          <t>Units for that profit</t>
        </is>
      </c>
      <c r="C23" s="19">
        <f>IF(C16&lt;=0,"",IF(C22="","",ROUNDUP(IFERROR((C9+C22)/C16,0),0)))</f>
        <v/>
      </c>
      <c r="E23" s="10" t="inlineStr">
        <is>
          <t>Fixed costs plus the target, divided by the contribution per unit.</t>
        </is>
      </c>
    </row>
  </sheetData>
  <mergeCells count="4">
    <mergeCell ref="B19:E19"/>
    <mergeCell ref="B11:E11"/>
    <mergeCell ref="B3:E3"/>
    <mergeCell ref="B5:E5"/>
  </mergeCells>
  <pageMargins left="0.75" right="0.75" top="1" bottom="1" header="0.5" footer="0.5"/>
</worksheet>
</file>

<file path=xl/worksheets/sheet3.xml><?xml version="1.0" encoding="utf-8"?>
<worksheet xmlns="http://schemas.openxmlformats.org/spreadsheetml/2006/main">
  <sheetPr>
    <tabColor rgb="001F2A37"/>
    <outlinePr summaryBelow="1" summaryRight="1"/>
    <pageSetUpPr/>
  </sheetPr>
  <dimension ref="B2:E17"/>
  <sheetViews>
    <sheetView showGridLines="0" workbookViewId="0">
      <selection activeCell="A1" sqref="A1"/>
    </sheetView>
  </sheetViews>
  <sheetFormatPr baseColWidth="8" defaultRowHeight="15"/>
  <cols>
    <col width="3" customWidth="1" min="1" max="1"/>
    <col width="16" customWidth="1" min="2" max="2"/>
    <col width="16" customWidth="1" min="3" max="3"/>
    <col width="16" customWidth="1" min="4" max="4"/>
    <col width="16" customWidth="1" min="5" max="5"/>
    <col width="3" customWidth="1" min="6" max="6"/>
  </cols>
  <sheetData>
    <row r="2">
      <c r="B2" s="3" t="inlineStr">
        <is>
          <t>Price what-if</t>
        </is>
      </c>
    </row>
    <row r="3" ht="40" customHeight="1">
      <c r="B3" s="4" t="inlineStr">
        <is>
          <t>The same business at five prices. Costs come from the Break-even sheet; only the price changes. The fastest way to move a break-even point is usually the price, not the costs.</t>
        </is>
      </c>
    </row>
    <row r="5" ht="30" customHeight="1">
      <c r="B5" s="20" t="inlineStr">
        <is>
          <t>Price</t>
        </is>
      </c>
      <c r="C5" s="20" t="inlineStr">
        <is>
          <t>Contribution</t>
        </is>
      </c>
      <c r="D5" s="20" t="inlineStr">
        <is>
          <t>Break-even units</t>
        </is>
      </c>
      <c r="E5" s="20" t="inlineStr">
        <is>
          <t>Revenue</t>
        </is>
      </c>
    </row>
    <row r="6">
      <c r="B6" s="9" t="n">
        <v>32</v>
      </c>
      <c r="C6" s="14">
        <f>B6-('Break-even'!$C$13+B6*'Break-even'!$C$14)</f>
        <v/>
      </c>
      <c r="D6" s="19">
        <f>IF(C6&lt;=0,"never",ROUNDUP(IFERROR('Break-even'!$C$9/C6,0),0))</f>
        <v/>
      </c>
      <c r="E6" s="18">
        <f>IF(C6&lt;=0,"",D6*B6)</f>
        <v/>
      </c>
    </row>
    <row r="7">
      <c r="B7" s="9" t="n">
        <v>36</v>
      </c>
      <c r="C7" s="14">
        <f>B7-('Break-even'!$C$13+B7*'Break-even'!$C$14)</f>
        <v/>
      </c>
      <c r="D7" s="19">
        <f>IF(C7&lt;=0,"never",ROUNDUP(IFERROR('Break-even'!$C$9/C7,0),0))</f>
        <v/>
      </c>
      <c r="E7" s="18">
        <f>IF(C7&lt;=0,"",D7*B7)</f>
        <v/>
      </c>
    </row>
    <row r="8">
      <c r="B8" s="9" t="n">
        <v>40</v>
      </c>
      <c r="C8" s="14">
        <f>B8-('Break-even'!$C$13+B8*'Break-even'!$C$14)</f>
        <v/>
      </c>
      <c r="D8" s="19">
        <f>IF(C8&lt;=0,"never",ROUNDUP(IFERROR('Break-even'!$C$9/C8,0),0))</f>
        <v/>
      </c>
      <c r="E8" s="18">
        <f>IF(C8&lt;=0,"",D8*B8)</f>
        <v/>
      </c>
    </row>
    <row r="9">
      <c r="B9" s="9" t="n">
        <v>44</v>
      </c>
      <c r="C9" s="14">
        <f>B9-('Break-even'!$C$13+B9*'Break-even'!$C$14)</f>
        <v/>
      </c>
      <c r="D9" s="19">
        <f>IF(C9&lt;=0,"never",ROUNDUP(IFERROR('Break-even'!$C$9/C9,0),0))</f>
        <v/>
      </c>
      <c r="E9" s="18">
        <f>IF(C9&lt;=0,"",D9*B9)</f>
        <v/>
      </c>
    </row>
    <row r="10">
      <c r="B10" s="9" t="n">
        <v>48</v>
      </c>
      <c r="C10" s="14">
        <f>B10-('Break-even'!$C$13+B10*'Break-even'!$C$14)</f>
        <v/>
      </c>
      <c r="D10" s="19">
        <f>IF(C10&lt;=0,"never",ROUNDUP(IFERROR('Break-even'!$C$9/C10,0),0))</f>
        <v/>
      </c>
      <c r="E10" s="18">
        <f>IF(C10&lt;=0,"",D10*B10)</f>
        <v/>
      </c>
    </row>
    <row r="13">
      <c r="B13" s="5" t="inlineStr">
        <is>
          <t>Margin of safety</t>
        </is>
      </c>
      <c r="C13" s="6" t="n"/>
      <c r="D13" s="6" t="n"/>
      <c r="E13" s="7" t="n"/>
    </row>
    <row r="14" ht="24" customHeight="1">
      <c r="B14" s="8" t="inlineStr">
        <is>
          <t>Current monthly sales, units</t>
        </is>
      </c>
      <c r="C14" s="21" t="n">
        <v>240</v>
      </c>
      <c r="E14" s="10" t="inlineStr">
        <is>
          <t>What you actually sell in a typical month.</t>
        </is>
      </c>
    </row>
    <row r="15" ht="40" customHeight="1">
      <c r="B15" s="8" t="inlineStr">
        <is>
          <t>Margin of safety</t>
        </is>
      </c>
      <c r="C15" s="16">
        <f>IFERROR((C14-'Break-even'!C20)/C14,"")</f>
        <v/>
      </c>
      <c r="E15" s="10" t="inlineStr">
        <is>
          <t>How far sales can fall before you drop below break-even. Under 20 per cent deserves attention; negative means you are already below it.</t>
        </is>
      </c>
    </row>
    <row r="17">
      <c r="B17" s="10" t="inlineStr">
        <is>
          <t>The five prices are examples. Overtype them with the prices you are actually weighing up.</t>
        </is>
      </c>
    </row>
  </sheetData>
  <mergeCells count="3">
    <mergeCell ref="B17:E17"/>
    <mergeCell ref="B13:E13"/>
    <mergeCell ref="B3:E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zazentax.com</dc:creator>
  <dc:title xmlns:dc="http://purl.org/dc/elements/1.1/">Zazen Tax - Break-Even Point Calculator</dc:title>
  <dc:subject xmlns:dc="http://purl.org/dc/elements/1.1/">Break-even units and revenue, contribution margin, price what-ifs, margin of safety</dc:subject>
  <dcterms:created xmlns:dcterms="http://purl.org/dc/terms/" xmlns:xsi="http://www.w3.org/2001/XMLSchema-instance" xsi:type="dcterms:W3CDTF">2026-08-07T13:59:27Z</dcterms:created>
  <dcterms:modified xmlns:dcterms="http://purl.org/dc/terms/" xmlns:xsi="http://www.w3.org/2001/XMLSchema-instance" xsi:type="dcterms:W3CDTF">2026-08-07T13:59:27Z</dcterms:modified>
</cp:coreProperties>
</file>