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bridge" sheetId="2" state="visible" r:id="rId2"/>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3" fontId="8" fillId="3" borderId="1" pivotButton="0" quotePrefix="0" xfId="0"/>
    <xf numFmtId="0" fontId="3" fillId="0" borderId="0" applyAlignment="1" pivotButton="0" quotePrefix="0" xfId="0">
      <alignment vertical="center" wrapText="1"/>
    </xf>
    <xf numFmtId="164" fontId="8" fillId="3" borderId="1" pivotButton="0" quotePrefix="0" xfId="0"/>
    <xf numFmtId="165" fontId="8" fillId="3" borderId="1" pivotButton="0" quotePrefix="0" xfId="0"/>
    <xf numFmtId="164" fontId="8" fillId="4" borderId="1" pivotButton="0" quotePrefix="0" xfId="0"/>
    <xf numFmtId="0" fontId="8" fillId="0" borderId="0" pivotButton="0" quotePrefix="0" xfId="0"/>
    <xf numFmtId="164" fontId="9" fillId="4"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Budget vs Actual with Variance Bridge</t>
        </is>
      </c>
    </row>
    <row r="3">
      <c r="A3" s="3" t="inlineStr">
        <is>
          <t>Not a variance column. A bridge that sums to the gap, exactly.</t>
        </is>
      </c>
    </row>
    <row r="5">
      <c r="B5" s="4" t="inlineStr">
        <is>
          <t>Why a bridge</t>
        </is>
      </c>
    </row>
    <row r="6" ht="60" customHeight="1">
      <c r="B6" s="5" t="inlineStr">
        <is>
          <t>A variance column says you missed. The bridge says why: how much of the gap was winning more clients, how much was the price given away to win them, how much was delivery getting more expensive, how much was the cost base. Each movement has an owner, which is what makes the conversation useful.</t>
        </is>
      </c>
    </row>
    <row r="8">
      <c r="B8" s="4" t="inlineStr">
        <is>
          <t>The order is stated</t>
        </is>
      </c>
    </row>
    <row r="9" ht="60" customHeight="1">
      <c r="B9" s="5" t="inlineStr">
        <is>
          <t>Volume is priced at budget fee and budget margin, price at actual volume and budget margin, the variable-cost rate at actual revenue, fixed costs last. Stated because a different order books the interaction terms to different lines, and an unstated order is how two people bring two bridges to one meeting.</t>
        </is>
      </c>
    </row>
    <row r="11">
      <c r="B11" s="4" t="inlineStr">
        <is>
          <t>The demo month</t>
        </is>
      </c>
    </row>
    <row r="12" ht="45" customHeight="1">
      <c r="B12" s="5" t="inlineStr">
        <is>
          <t>Two more clients than budget, won at £200 off the rate card, delivered a point more expensively, on a cost base £4,000 heavier. EBITDA lands £3,980 under budget, and the bridge shows the pricing gave away more than the volume brought in.</t>
        </is>
      </c>
    </row>
    <row r="14">
      <c r="B14" s="4" t="inlineStr">
        <is>
          <t>General information</t>
        </is>
      </c>
    </row>
    <row r="15" ht="30" customHeight="1">
      <c r="B15" s="5" t="inlineStr">
        <is>
          <t>Conventions are stated on each sheet.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showGridLines="0" workbookViewId="0">
      <selection activeCell="A1" sqref="A1"/>
    </sheetView>
  </sheetViews>
  <sheetFormatPr baseColWidth="8" defaultRowHeight="15"/>
  <sheetData>
    <row r="1">
      <c r="A1" s="1" t="inlineStr">
        <is>
          <t>ZAZEN TAX</t>
        </is>
      </c>
    </row>
    <row r="2">
      <c r="A2" s="2" t="inlineStr">
        <is>
          <t>ZAZEN TAX</t>
        </is>
      </c>
    </row>
    <row r="3">
      <c r="A3" s="3" t="inlineStr">
        <is>
          <t>Which movements explain the gap</t>
        </is>
      </c>
    </row>
    <row r="5" ht="19" customHeight="1">
      <c r="A5" s="6" t="inlineStr">
        <is>
          <t xml:space="preserve">  The budget month</t>
        </is>
      </c>
      <c r="B5" s="7" t="n"/>
      <c r="C5" s="7" t="n"/>
    </row>
    <row r="6">
      <c r="A6" s="8" t="inlineStr">
        <is>
          <t>Clients</t>
        </is>
      </c>
      <c r="B6" s="9" t="n">
        <v>40</v>
      </c>
      <c r="C6" s="10" t="inlineStr"/>
    </row>
    <row r="7">
      <c r="A7" s="8" t="inlineStr">
        <is>
          <t>Average fee</t>
        </is>
      </c>
      <c r="B7" s="11" t="n">
        <v>6700</v>
      </c>
      <c r="C7" s="10" t="inlineStr"/>
    </row>
    <row r="8">
      <c r="A8" s="8" t="inlineStr">
        <is>
          <t>Variable cost share</t>
        </is>
      </c>
      <c r="B8" s="12" t="n">
        <v>0.45</v>
      </c>
      <c r="C8" s="10" t="inlineStr"/>
    </row>
    <row r="9">
      <c r="A9" s="8" t="inlineStr">
        <is>
          <t>Fixed costs</t>
        </is>
      </c>
      <c r="B9" s="11" t="n">
        <v>120000</v>
      </c>
      <c r="C9" s="10" t="inlineStr"/>
    </row>
    <row r="11" ht="19" customHeight="1">
      <c r="A11" s="6" t="inlineStr">
        <is>
          <t xml:space="preserve">  The actual month</t>
        </is>
      </c>
      <c r="B11" s="7" t="n"/>
      <c r="C11" s="7" t="n"/>
    </row>
    <row r="12">
      <c r="A12" s="8" t="inlineStr">
        <is>
          <t>Clients</t>
        </is>
      </c>
      <c r="B12" s="9" t="n">
        <v>42</v>
      </c>
      <c r="C12" s="10" t="inlineStr"/>
    </row>
    <row r="13">
      <c r="A13" s="8" t="inlineStr">
        <is>
          <t>Average fee</t>
        </is>
      </c>
      <c r="B13" s="11" t="n">
        <v>6500</v>
      </c>
      <c r="C13" s="10" t="inlineStr"/>
    </row>
    <row r="14">
      <c r="A14" s="8" t="inlineStr">
        <is>
          <t>Variable cost share</t>
        </is>
      </c>
      <c r="B14" s="12" t="n">
        <v>0.46</v>
      </c>
      <c r="C14" s="10" t="inlineStr"/>
    </row>
    <row r="15">
      <c r="A15" s="8" t="inlineStr">
        <is>
          <t>Fixed costs</t>
        </is>
      </c>
      <c r="B15" s="11" t="n">
        <v>124000</v>
      </c>
      <c r="C15" s="10" t="inlineStr"/>
    </row>
    <row r="17" ht="19" customHeight="1">
      <c r="A17" s="6" t="inlineStr">
        <is>
          <t xml:space="preserve">  The two EBITDAs</t>
        </is>
      </c>
      <c r="B17" s="7" t="n"/>
      <c r="C17" s="7" t="n"/>
    </row>
    <row r="18">
      <c r="A18" s="8" t="inlineStr">
        <is>
          <t>Budget EBITDA</t>
        </is>
      </c>
      <c r="B18" s="13">
        <f>$B$6*$B$7*(1-$B$8)-$B$9</f>
        <v/>
      </c>
    </row>
    <row r="19">
      <c r="A19" s="8" t="inlineStr">
        <is>
          <t>Actual EBITDA</t>
        </is>
      </c>
      <c r="B19" s="13">
        <f>$B$12*$B$13*(1-$B$14)-$B$15</f>
        <v/>
      </c>
    </row>
    <row r="20">
      <c r="A20" s="14" t="inlineStr">
        <is>
          <t>The gap</t>
        </is>
      </c>
      <c r="B20" s="15">
        <f>$B$19-$B$18</f>
        <v/>
      </c>
    </row>
    <row r="22" ht="19" customHeight="1">
      <c r="A22" s="6" t="inlineStr">
        <is>
          <t xml:space="preserve">  The bridge</t>
        </is>
      </c>
      <c r="B22" s="7" t="n"/>
      <c r="C22" s="7" t="n"/>
    </row>
    <row r="23">
      <c r="A23" s="8" t="inlineStr">
        <is>
          <t>Volume: more clients, at budget fee and margin</t>
        </is>
      </c>
      <c r="B23" s="13">
        <f>($B$12-$B$6)*$B$7*(1-$B$8)</f>
        <v/>
      </c>
    </row>
    <row r="24">
      <c r="A24" s="8" t="inlineStr">
        <is>
          <t>Price: the fee given away, at actual volume</t>
        </is>
      </c>
      <c r="B24" s="13">
        <f>$B$12*($B$13-$B$7)*(1-$B$8)</f>
        <v/>
      </c>
    </row>
    <row r="25">
      <c r="A25" s="8" t="inlineStr">
        <is>
          <t>Delivery: the variable rate, at actual revenue</t>
        </is>
      </c>
      <c r="B25" s="13">
        <f>$B$12*$B$13*($B$8-$B$14)</f>
        <v/>
      </c>
    </row>
    <row r="26">
      <c r="A26" s="8" t="inlineStr">
        <is>
          <t>Fixed costs</t>
        </is>
      </c>
      <c r="B26" s="13">
        <f>-($B$15-$B$9)</f>
        <v/>
      </c>
    </row>
    <row r="27">
      <c r="A27" s="14" t="inlineStr">
        <is>
          <t>The bridge, summed</t>
        </is>
      </c>
      <c r="B27" s="15">
        <f>SUM($B$23:$B$26)</f>
        <v/>
      </c>
    </row>
    <row r="28">
      <c r="A28" s="8" t="inlineStr">
        <is>
          <t>Check: bridge less gap</t>
        </is>
      </c>
      <c r="B28" s="13">
        <f>ROUND($B$27-$B$20,2)</f>
        <v/>
      </c>
      <c r="C28" s="10" t="inlineStr">
        <is>
          <t>Zero for any inputs. The bridge is exact, not approximate.</t>
        </is>
      </c>
    </row>
    <row r="30">
      <c r="A30" s="16" t="inlineStr">
        <is>
          <t>Read it aloud: volume brought in £7,370, pricing gave £4,620 back, delivery cost £2,730 more, the cost base took £4,000. Every line has a name on it.</t>
        </is>
      </c>
    </row>
  </sheetData>
  <mergeCells count="1">
    <mergeCell ref="A3:C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2026-08-15T14:08:39Z</dcterms:created>
  <dcterms:modified xmlns:dcterms="http://purl.org/dc/terms/" xmlns:xsi="http://www.w3.org/2001/XMLSchema-instance" xsi:type="dcterms:W3CDTF">2026-08-15T14:08:39Z</dcterms:modified>
</cp:coreProperties>
</file>