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Base cost" sheetId="2" state="visible" r:id="rId2"/>
  </sheets>
  <definedNames/>
  <calcPr calcId="124519" fullCalcOnLoad="1"/>
</workbook>
</file>

<file path=xl/styles.xml><?xml version="1.0" encoding="utf-8"?>
<styleSheet xmlns="http://schemas.openxmlformats.org/spreadsheetml/2006/main">
  <numFmts count="1">
    <numFmt numFmtId="164" formatCode="£#,##0.00"/>
  </numFmts>
  <fonts count="11">
    <font>
      <name val="Calibri"/>
      <family val="2"/>
      <color theme="1"/>
      <sz val="11"/>
      <scheme val="minor"/>
    </font>
    <font>
      <name val="Calibri"/>
      <b val="1"/>
      <color rgb="006B7280"/>
      <sz val="9"/>
    </font>
    <font>
      <name val="Calibri"/>
      <b val="1"/>
      <color rgb="001F2A37"/>
      <sz val="16"/>
    </font>
    <font>
      <name val="Calibri"/>
      <color rgb="006B7280"/>
      <sz val="9"/>
    </font>
    <font>
      <name val="Calibri"/>
      <b val="1"/>
      <color rgb="001F2A37"/>
      <sz val="11"/>
    </font>
    <font>
      <name val="Calibri"/>
      <color rgb="00333333"/>
      <sz val="10"/>
    </font>
    <font>
      <name val="Calibri"/>
      <b val="1"/>
      <color rgb="00FFFFFF"/>
      <sz val="11"/>
    </font>
    <font>
      <name val="Calibri"/>
      <color rgb="001F2A37"/>
      <sz val="10"/>
    </font>
    <font>
      <name val="Calibri"/>
      <b val="1"/>
      <color rgb="001F2A37"/>
      <sz val="10"/>
    </font>
    <font>
      <name val="Calibri"/>
      <b val="1"/>
      <color rgb="001F2A37"/>
      <sz val="20"/>
    </font>
    <font>
      <name val="Calibri"/>
      <i val="1"/>
      <color rgb="006B7280"/>
      <sz val="9"/>
    </font>
  </fonts>
  <fills count="5">
    <fill>
      <patternFill/>
    </fill>
    <fill>
      <patternFill patternType="gray125"/>
    </fill>
    <fill>
      <patternFill patternType="solid">
        <fgColor rgb="001F2A37"/>
      </patternFill>
    </fill>
    <fill>
      <patternFill patternType="solid">
        <fgColor rgb="00FFF6DC"/>
      </patternFill>
    </fill>
    <fill>
      <patternFill patternType="solid">
        <fgColor rgb="00EDF1F7"/>
      </patternFill>
    </fill>
  </fills>
  <borders count="2">
    <border>
      <left/>
      <right/>
      <top/>
      <bottom/>
      <diagonal/>
    </border>
    <border>
      <left style="thin">
        <color rgb="00D5DBE3"/>
      </left>
      <right style="thin">
        <color rgb="00D5DBE3"/>
      </right>
      <top style="thin">
        <color rgb="00D5DBE3"/>
      </top>
      <bottom style="thin">
        <color rgb="00D5DBE3"/>
      </bottom>
    </border>
  </borders>
  <cellStyleXfs count="1">
    <xf numFmtId="0" fontId="0" fillId="0" borderId="0"/>
  </cellStyleXfs>
  <cellXfs count="19">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pivotButton="0" quotePrefix="0" xfId="0"/>
    <xf numFmtId="0" fontId="5" fillId="0" borderId="0" applyAlignment="1" pivotButton="0" quotePrefix="0" xfId="0">
      <alignment vertical="top" wrapText="1"/>
    </xf>
    <xf numFmtId="0" fontId="6" fillId="2" borderId="0" applyAlignment="1" pivotButton="0" quotePrefix="0" xfId="0">
      <alignment vertical="center" wrapText="1"/>
    </xf>
    <xf numFmtId="0" fontId="7" fillId="0" borderId="0" pivotButton="0" quotePrefix="0" xfId="0"/>
    <xf numFmtId="0" fontId="7" fillId="3" borderId="1" pivotButton="0" quotePrefix="0" xfId="0"/>
    <xf numFmtId="164" fontId="7" fillId="3" borderId="1" pivotButton="0" quotePrefix="0" xfId="0"/>
    <xf numFmtId="3" fontId="7" fillId="3" borderId="1" pivotButton="0" quotePrefix="0" xfId="0"/>
    <xf numFmtId="164" fontId="7" fillId="4" borderId="1" pivotButton="0" quotePrefix="0" xfId="0"/>
    <xf numFmtId="0" fontId="8" fillId="0" borderId="0" pivotButton="0" quotePrefix="0" xfId="0"/>
    <xf numFmtId="0" fontId="6" fillId="2" borderId="0" pivotButton="0" quotePrefix="0" xfId="0"/>
    <xf numFmtId="0" fontId="0" fillId="2" borderId="0" pivotButton="0" quotePrefix="0" xfId="0"/>
    <xf numFmtId="164" fontId="8" fillId="4" borderId="1" pivotButton="0" quotePrefix="0" xfId="0"/>
    <xf numFmtId="164" fontId="9" fillId="4" borderId="1" pivotButton="0" quotePrefix="0" xfId="0"/>
    <xf numFmtId="0" fontId="3" fillId="0" borderId="0" applyAlignment="1" pivotButton="0" quotePrefix="0" xfId="0">
      <alignment vertical="center" wrapText="1"/>
    </xf>
    <xf numFmtId="0" fontId="1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12"/>
  <sheetViews>
    <sheetView showGridLines="0" workbookViewId="0">
      <selection activeCell="A1" sqref="A1"/>
    </sheetView>
  </sheetViews>
  <sheetFormatPr baseColWidth="8" defaultRowHeight="15"/>
  <cols>
    <col width="3" customWidth="1" min="1" max="1"/>
    <col width="100" customWidth="1" min="2" max="2"/>
  </cols>
  <sheetData>
    <row r="1">
      <c r="A1" s="1" t="inlineStr">
        <is>
          <t>ZAZEN TAX</t>
        </is>
      </c>
    </row>
    <row r="2">
      <c r="A2" s="2" t="inlineStr">
        <is>
          <t>Capital Improvements Register</t>
        </is>
      </c>
    </row>
    <row r="3">
      <c r="A3" s="3" t="inlineStr">
        <is>
          <t>The base cost, recorded while you still have the invoices.</t>
        </is>
      </c>
    </row>
    <row r="5">
      <c r="B5" s="4" t="inlineStr">
        <is>
          <t>You will need this decades later</t>
        </is>
      </c>
    </row>
    <row r="6" ht="30" customHeight="1">
      <c r="B6" s="5" t="inlineStr">
        <is>
          <t>Capital improvements reduce the gain when you sell. Nobody can find a 2019 invoice in 2041, which is why the register is the point rather than the arithmetic.</t>
        </is>
      </c>
    </row>
    <row r="8">
      <c r="B8" s="4" t="inlineStr">
        <is>
          <t>Only improvements belong here</t>
        </is>
      </c>
    </row>
    <row r="9" ht="30" customHeight="1">
      <c r="B9" s="5" t="inlineStr">
        <is>
          <t>A like for like replacement was deducted from rent at the time. Putting it here as well claims the same spend twice, so the sheet marks it and leaves it out of the total.</t>
        </is>
      </c>
    </row>
    <row r="11">
      <c r="B11" s="4" t="inlineStr">
        <is>
          <t>General information</t>
        </is>
      </c>
    </row>
    <row r="12" ht="30" customHeight="1">
      <c r="B12" s="5" t="inlineStr">
        <is>
          <t>Rates are those applying in 2026/27 for the UK. This is general information, not advice for your circumstances.</t>
        </is>
      </c>
    </row>
  </sheetData>
  <mergeCells count="1">
    <mergeCell ref="A3:F3"/>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19"/>
  <sheetViews>
    <sheetView showGridLines="0" workbookViewId="0">
      <selection activeCell="A1" sqref="A1"/>
    </sheetView>
  </sheetViews>
  <sheetFormatPr baseColWidth="8" defaultRowHeight="15"/>
  <cols>
    <col width="22" customWidth="1" min="1" max="1"/>
    <col width="10" customWidth="1" min="2" max="2"/>
    <col width="32" customWidth="1" min="3" max="3"/>
    <col width="14" customWidth="1" min="4" max="4"/>
    <col width="12" customWidth="1" min="5" max="5"/>
    <col width="22" customWidth="1" min="6" max="6"/>
  </cols>
  <sheetData>
    <row r="1">
      <c r="A1" s="1" t="inlineStr">
        <is>
          <t>ZAZEN TAX</t>
        </is>
      </c>
    </row>
    <row r="2">
      <c r="A2" s="2" t="inlineStr">
        <is>
          <t>ZAZEN TAX</t>
        </is>
      </c>
    </row>
    <row r="3">
      <c r="A3" s="3" t="inlineStr">
        <is>
          <t>What you spent, and whether it counts</t>
        </is>
      </c>
    </row>
    <row r="7" ht="28" customHeight="1">
      <c r="A7" s="6" t="inlineStr">
        <is>
          <t>Property</t>
        </is>
      </c>
      <c r="B7" s="6" t="inlineStr">
        <is>
          <t>Year</t>
        </is>
      </c>
      <c r="C7" s="6" t="inlineStr">
        <is>
          <t>What was done</t>
        </is>
      </c>
      <c r="D7" s="6" t="inlineStr">
        <is>
          <t>Cost</t>
        </is>
      </c>
      <c r="E7" s="6" t="inlineStr">
        <is>
          <t>Capital</t>
        </is>
      </c>
      <c r="F7" s="6" t="inlineStr">
        <is>
          <t>Counts toward base cost</t>
        </is>
      </c>
    </row>
    <row r="8">
      <c r="A8" s="7" t="inlineStr">
        <is>
          <t>Flat, Manchester</t>
        </is>
      </c>
      <c r="B8" s="8" t="inlineStr">
        <is>
          <t>2019</t>
        </is>
      </c>
      <c r="C8" s="8" t="inlineStr">
        <is>
          <t>Loft conversion</t>
        </is>
      </c>
      <c r="D8" s="9" t="n">
        <v>22000</v>
      </c>
      <c r="E8" s="10" t="n">
        <v>1</v>
      </c>
      <c r="F8" s="11">
        <f>IF($E8=1,$D8,0)</f>
        <v/>
      </c>
    </row>
    <row r="9">
      <c r="A9" s="7" t="inlineStr">
        <is>
          <t>Flat, Manchester</t>
        </is>
      </c>
      <c r="B9" s="8" t="inlineStr">
        <is>
          <t>2023</t>
        </is>
      </c>
      <c r="C9" s="8" t="inlineStr">
        <is>
          <t>New bathroom, same place</t>
        </is>
      </c>
      <c r="D9" s="9" t="n">
        <v>6000</v>
      </c>
      <c r="E9" s="10" t="n">
        <v>1</v>
      </c>
      <c r="F9" s="11">
        <f>IF($E9=1,$D9,0)</f>
        <v/>
      </c>
    </row>
    <row r="10">
      <c r="A10" s="7" t="inlineStr">
        <is>
          <t>Terrace, Leeds</t>
        </is>
      </c>
      <c r="B10" s="8" t="inlineStr">
        <is>
          <t>2021</t>
        </is>
      </c>
      <c r="C10" s="8" t="inlineStr">
        <is>
          <t>Rear extension</t>
        </is>
      </c>
      <c r="D10" s="9" t="n">
        <v>34000</v>
      </c>
      <c r="E10" s="10" t="n">
        <v>1</v>
      </c>
      <c r="F10" s="11">
        <f>IF($E10=1,$D10,0)</f>
        <v/>
      </c>
    </row>
    <row r="11">
      <c r="A11" s="7" t="inlineStr">
        <is>
          <t>Semi, Sheffield</t>
        </is>
      </c>
      <c r="B11" s="8" t="inlineStr">
        <is>
          <t>2024</t>
        </is>
      </c>
      <c r="C11" s="8" t="inlineStr">
        <is>
          <t>Boiler, like for like</t>
        </is>
      </c>
      <c r="D11" s="9" t="n">
        <v>2800</v>
      </c>
      <c r="E11" s="10" t="n">
        <v>0</v>
      </c>
      <c r="F11" s="11">
        <f>IF($E11=1,$D11,0)</f>
        <v/>
      </c>
    </row>
    <row r="12">
      <c r="A12" s="12" t="inlineStr">
        <is>
          <t>Total</t>
        </is>
      </c>
      <c r="D12" s="11">
        <f>SUM($D$8:$D$11)</f>
        <v/>
      </c>
      <c r="F12" s="11">
        <f>SUM($F$8:$F$11)</f>
        <v/>
      </c>
    </row>
    <row r="14" ht="19" customHeight="1">
      <c r="A14" s="13" t="inlineStr">
        <is>
          <t xml:space="preserve">  What it saves at sale</t>
        </is>
      </c>
      <c r="B14" s="14" t="n"/>
      <c r="C14" s="14" t="n"/>
    </row>
    <row r="15">
      <c r="A15" s="7" t="inlineStr">
        <is>
          <t>Added to the base cost</t>
        </is>
      </c>
      <c r="B15" s="15">
        <f>$F12</f>
        <v/>
      </c>
    </row>
    <row r="16">
      <c r="A16" s="12" t="inlineStr">
        <is>
          <t>Capital gains tax it saves, at 24 per cent</t>
        </is>
      </c>
      <c r="B16" s="16">
        <f>$F12*0.24</f>
        <v/>
      </c>
    </row>
    <row r="17">
      <c r="A17" s="7" t="inlineStr">
        <is>
          <t>Spend that was a repair, already claimed</t>
        </is>
      </c>
      <c r="B17" s="15">
        <f>$D12-$F12</f>
        <v/>
      </c>
      <c r="C17" s="17" t="inlineStr">
        <is>
          <t>Deducted from rent at the time. Not here as well.</t>
        </is>
      </c>
    </row>
    <row r="19">
      <c r="A19" s="18" t="inlineStr">
        <is>
          <t>Scan the invoices into the same folder as this sheet. The register is only worth what the evidence behind it is worth.</t>
        </is>
      </c>
    </row>
  </sheetData>
  <mergeCells count="1">
    <mergeCell ref="A3:E3"/>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2026-08-13T12:57:15Z</dcterms:created>
  <dcterms:modified xmlns:dcterms="http://purl.org/dc/terms/" xmlns:xsi="http://www.w3.org/2001/XMLSchema-instance" xsi:type="dcterms:W3CDTF">2026-08-13T12:57:15Z</dcterms:modified>
</cp:coreProperties>
</file>