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chai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165" fontId="7" fillId="2" borderId="1" pivotButton="0" quotePrefix="0" xfId="0"/>
    <xf numFmtId="3" fontId="7" fillId="2" borderId="1" pivotButton="0" quotePrefix="0" xfId="0"/>
    <xf numFmtId="0" fontId="8" fillId="3" borderId="0" pivotButton="0" quotePrefix="0" xfId="0"/>
    <xf numFmtId="0" fontId="0" fillId="3" borderId="0" pivotButton="0" quotePrefix="0" xfId="0"/>
    <xf numFmtId="165" fontId="7" fillId="4" borderId="1" pivotButton="0" quotePrefix="0" xfId="0"/>
    <xf numFmtId="0" fontId="7" fillId="0" borderId="0" pivotButton="0" quotePrefix="0" xfId="0"/>
    <xf numFmtId="165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Chair Rental vs Employment Workbook</t>
        </is>
      </c>
    </row>
    <row r="3">
      <c r="A3" s="3" t="inlineStr">
        <is>
          <t>Both sides of the chair, every cost line shown.</t>
        </is>
      </c>
    </row>
    <row r="5">
      <c r="B5" s="4" t="inlineStr">
        <is>
          <t>Two right answers</t>
        </is>
      </c>
    </row>
    <row r="6" ht="30" customHeight="1">
      <c r="B6" s="5" t="inlineStr">
        <is>
          <t>Employment carries the wage bill and keeps the upside; rent is smaller, safer and fixed. The sheet prices both from the same takings so the argument is about risk, not arithmetic.</t>
        </is>
      </c>
    </row>
    <row r="8">
      <c r="B8" s="4" t="inlineStr">
        <is>
          <t>The demo</t>
        </is>
      </c>
    </row>
    <row r="9" ht="30" customHeight="1">
      <c r="B9" s="5" t="inlineStr">
        <is>
          <t>£1,560 of weekly takings: the salon keeps £484 employed against £150 rented; the stylist keeps £560 employed against £1,057 renting, before their own tax and risk.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Wage floors and VAT rules follow the models verified against gov.uk,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Both sides</t>
        </is>
      </c>
    </row>
    <row r="5">
      <c r="A5" s="6" t="inlineStr">
        <is>
          <t>Service takings a week, inc VAT</t>
        </is>
      </c>
      <c r="B5" s="7" t="n">
        <v>1560</v>
      </c>
      <c r="C5" s="8" t="inlineStr"/>
    </row>
    <row r="6">
      <c r="A6" s="6" t="inlineStr">
        <is>
          <t>Employed hourly rate</t>
        </is>
      </c>
      <c r="B6" s="9" t="n">
        <v>14</v>
      </c>
      <c r="C6" s="8" t="inlineStr"/>
    </row>
    <row r="7">
      <c r="A7" s="6" t="inlineStr">
        <is>
          <t>Contracted hours</t>
        </is>
      </c>
      <c r="B7" s="10" t="n">
        <v>40</v>
      </c>
      <c r="C7" s="8" t="inlineStr"/>
    </row>
    <row r="8">
      <c r="A8" s="6" t="inlineStr">
        <is>
          <t>Product a week, ex VAT</t>
        </is>
      </c>
      <c r="B8" s="7" t="n">
        <v>93</v>
      </c>
      <c r="C8" s="8" t="inlineStr"/>
    </row>
    <row r="9">
      <c r="A9" s="6" t="inlineStr">
        <is>
          <t>Chair rent a week, ex VAT</t>
        </is>
      </c>
      <c r="B9" s="7" t="n">
        <v>150</v>
      </c>
      <c r="C9" s="8" t="inlineStr">
        <is>
          <t>Standard rated when registered.</t>
        </is>
      </c>
    </row>
    <row r="11" ht="19" customHeight="1">
      <c r="A11" s="11" t="inlineStr">
        <is>
          <t xml:space="preserve">  The salon</t>
        </is>
      </c>
      <c r="B11" s="12" t="n"/>
      <c r="C11" s="12" t="n"/>
    </row>
    <row r="12">
      <c r="A12" s="6" t="inlineStr">
        <is>
          <t>Takings ex VAT</t>
        </is>
      </c>
      <c r="B12" s="13">
        <f>B5/1.2</f>
        <v/>
      </c>
    </row>
    <row r="13">
      <c r="A13" s="6" t="inlineStr">
        <is>
          <t>Loaded hourly wage</t>
        </is>
      </c>
      <c r="B13" s="13">
        <f>B6*1.1207+MAX(0,B6*1.1207-5000/2080)*0.15+MAX(0,B6*1.1207-6240/2080)*0.03</f>
        <v/>
      </c>
      <c r="C13" s="8" t="inlineStr">
        <is>
          <t>Holiday, employer NIC and pension, per the verified wage model.</t>
        </is>
      </c>
    </row>
    <row r="14">
      <c r="A14" s="14" t="inlineStr">
        <is>
          <t>Salon keeps, employed</t>
        </is>
      </c>
      <c r="B14" s="15">
        <f>B12-B13*B7-B8</f>
        <v/>
      </c>
    </row>
    <row r="15">
      <c r="A15" s="6" t="inlineStr">
        <is>
          <t>Salon keeps, renting</t>
        </is>
      </c>
      <c r="B15" s="13">
        <f>B9</f>
        <v/>
      </c>
    </row>
    <row r="17" ht="19" customHeight="1">
      <c r="A17" s="11" t="inlineStr">
        <is>
          <t xml:space="preserve">  The stylist</t>
        </is>
      </c>
      <c r="B17" s="12" t="n"/>
      <c r="C17" s="12" t="n"/>
    </row>
    <row r="18">
      <c r="A18" s="6" t="inlineStr">
        <is>
          <t>Stylist keeps, employed</t>
        </is>
      </c>
      <c r="B18" s="13">
        <f>B6*B7</f>
        <v/>
      </c>
    </row>
    <row r="19">
      <c r="A19" s="6" t="inlineStr">
        <is>
          <t>Stylist keeps, renting</t>
        </is>
      </c>
      <c r="B19" s="13">
        <f>B12-B9-B8</f>
        <v/>
      </c>
      <c r="C19" s="8" t="inlineStr">
        <is>
          <t>Before their own tax, insurance and quiet weeks.</t>
        </is>
      </c>
    </row>
    <row r="21">
      <c r="A21" s="16" t="inlineStr">
        <is>
          <t>Renting in name only is the trap: control the prices, hours and clients and it is employment whatever the paper says.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2026-08-19T19:09:43Z</dcterms:created>
  <dcterms:modified xmlns:dcterms="http://purl.org/dc/terms/" xmlns:xsi="http://www.w3.org/2001/XMLSchema-instance" xsi:type="dcterms:W3CDTF">2026-08-19T19:09:43Z</dcterms:modified>
</cp:coreProperties>
</file>