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ho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pivotButton="0" quotePrefix="0" xfId="0"/>
    <xf numFmtId="0" fontId="0" fillId="3" borderId="0" pivotButton="0" quotePrefix="0" xfId="0"/>
    <xf numFmtId="0" fontId="7" fillId="4" borderId="1" pivotButton="0" quotePrefix="0" xfId="0"/>
    <xf numFmtId="164" fontId="7" fillId="4" borderId="1" pivotButton="0" quotePrefix="0" xfId="0"/>
    <xf numFmtId="0" fontId="7" fillId="0" borderId="0" pivotButton="0" quotePrefix="0" xfId="0"/>
    <xf numFmtId="164" fontId="9" fillId="4" borderId="1" pivotButton="0" quotePrefix="0" xfId="0"/>
    <xf numFmtId="0" fontId="8" fillId="3" borderId="0" applyAlignment="1" pivotButton="0" quotePrefix="0" xfId="0">
      <alignment vertical="center" wrapText="1"/>
    </xf>
    <xf numFmtId="164" fontId="6" fillId="2" borderId="1" pivotButton="0" quotePrefix="0" xfId="0"/>
    <xf numFmtId="164" fontId="6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Do I Need to Register Workbook</t>
        </is>
      </c>
    </row>
    <row r="3">
      <c r="A3" s="3" t="inlineStr">
        <is>
          <t>The £1,000 line and the choice above it, in formulas.</t>
        </is>
      </c>
    </row>
    <row r="5">
      <c r="B5" s="4" t="inlineStr">
        <is>
          <t>The test is gross</t>
        </is>
      </c>
    </row>
    <row r="6" ht="45" customHeight="1">
      <c r="B6" s="5" t="inlineStr">
        <is>
          <t>The trading allowance tests turnover, not profit. At or under £1,000 gross, full relief usually means no registration; above it, register by 5 October and pick the better deduction each year.</t>
        </is>
      </c>
    </row>
    <row r="8">
      <c r="B8" s="4" t="inlineStr">
        <is>
          <t>The demo</t>
        </is>
      </c>
    </row>
    <row r="9" ht="15" customHeight="1">
      <c r="B9" s="5" t="inlineStr">
        <is>
          <t>£2,600 gross with £340 of costs: the allowance wins by £660 and the taxable profit is £1,600.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Allowance or expenses</t>
        </is>
      </c>
    </row>
    <row r="5">
      <c r="A5" s="6" t="inlineStr">
        <is>
          <t>Gross income</t>
        </is>
      </c>
      <c r="B5" s="7" t="n">
        <v>2600</v>
      </c>
      <c r="C5" s="8" t="inlineStr"/>
    </row>
    <row r="6">
      <c r="A6" s="6" t="inlineStr">
        <is>
          <t>Actual expenses</t>
        </is>
      </c>
      <c r="B6" s="7" t="n">
        <v>340</v>
      </c>
      <c r="C6" s="8" t="inlineStr"/>
    </row>
    <row r="8" ht="19" customHeight="1">
      <c r="A8" s="9" t="inlineStr">
        <is>
          <t xml:space="preserve">  The decision</t>
        </is>
      </c>
      <c r="B8" s="10" t="n"/>
      <c r="C8" s="10" t="n"/>
    </row>
    <row r="9">
      <c r="A9" s="6" t="inlineStr">
        <is>
          <t>Registration</t>
        </is>
      </c>
      <c r="B9" s="11">
        <f>IF(B5&gt;1000,"Register by 5 October","Usually not needed")</f>
        <v/>
      </c>
    </row>
    <row r="10">
      <c r="A10" s="6" t="inlineStr">
        <is>
          <t>Best deduction</t>
        </is>
      </c>
      <c r="B10" s="12">
        <f>MAX(1000,B6)</f>
        <v/>
      </c>
      <c r="C10" s="8" t="inlineStr">
        <is>
          <t>The allowance or actual costs, whichever is larger.</t>
        </is>
      </c>
    </row>
    <row r="11">
      <c r="A11" s="13" t="inlineStr">
        <is>
          <t>Taxable profit</t>
        </is>
      </c>
      <c r="B11" s="14">
        <f>IF(B5&lt;=1000,0,MAX(0,B5-B10))</f>
        <v/>
      </c>
    </row>
    <row r="12">
      <c r="A12" s="6" t="inlineStr">
        <is>
          <t>Saved by the allowance</t>
        </is>
      </c>
      <c r="B12" s="12">
        <f>IF(B5&lt;=1000,0,MAX(0,1000-B6))</f>
        <v/>
      </c>
    </row>
    <row r="15" ht="28" customHeight="1">
      <c r="A15" s="15" t="inlineStr">
        <is>
          <t>If expenses were</t>
        </is>
      </c>
      <c r="B15" s="15" t="inlineStr">
        <is>
          <t>Deduction</t>
        </is>
      </c>
      <c r="C15" s="15" t="inlineStr">
        <is>
          <t>Taxable</t>
        </is>
      </c>
    </row>
    <row r="16">
      <c r="A16" s="16" t="n">
        <v>0</v>
      </c>
      <c r="B16" s="17">
        <f>MAX(1000,A16)</f>
        <v/>
      </c>
      <c r="C16" s="17">
        <f>MAX(0,$B$5-B16)</f>
        <v/>
      </c>
    </row>
    <row r="17">
      <c r="A17" s="16" t="n">
        <v>250</v>
      </c>
      <c r="B17" s="17">
        <f>MAX(1000,A17)</f>
        <v/>
      </c>
      <c r="C17" s="17">
        <f>MAX(0,$B$5-B17)</f>
        <v/>
      </c>
    </row>
    <row r="18">
      <c r="A18" s="16" t="n">
        <v>500</v>
      </c>
      <c r="B18" s="17">
        <f>MAX(1000,A18)</f>
        <v/>
      </c>
      <c r="C18" s="17">
        <f>MAX(0,$B$5-B18)</f>
        <v/>
      </c>
    </row>
    <row r="19">
      <c r="A19" s="16" t="n">
        <v>750</v>
      </c>
      <c r="B19" s="17">
        <f>MAX(1000,A19)</f>
        <v/>
      </c>
      <c r="C19" s="17">
        <f>MAX(0,$B$5-B19)</f>
        <v/>
      </c>
    </row>
    <row r="20">
      <c r="A20" s="16" t="n">
        <v>1000</v>
      </c>
      <c r="B20" s="17">
        <f>MAX(1000,A20)</f>
        <v/>
      </c>
      <c r="C20" s="17">
        <f>MAX(0,$B$5-B20)</f>
        <v/>
      </c>
    </row>
    <row r="21">
      <c r="A21" s="16" t="n">
        <v>1250</v>
      </c>
      <c r="B21" s="17">
        <f>MAX(1000,A21)</f>
        <v/>
      </c>
      <c r="C21" s="17">
        <f>MAX(0,$B$5-B21)</f>
        <v/>
      </c>
    </row>
    <row r="22">
      <c r="A22" s="16" t="n">
        <v>1500</v>
      </c>
      <c r="B22" s="17">
        <f>MAX(1000,A22)</f>
        <v/>
      </c>
      <c r="C22" s="17">
        <f>MAX(0,$B$5-B22)</f>
        <v/>
      </c>
    </row>
    <row r="24">
      <c r="A24" s="18" t="inlineStr">
        <is>
          <t>Platforms report every 31 January. The row your year lands on decides the paperwork; this sheet decides the deduction.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2026-08-19T16:13:59Z</dcterms:created>
  <dcterms:modified xmlns:dcterms="http://purl.org/dc/terms/" xmlns:xsi="http://www.w3.org/2001/XMLSchema-instance" xsi:type="dcterms:W3CDTF">2026-08-19T16:13:59Z</dcterms:modified>
</cp:coreProperties>
</file>