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Home office" sheetId="2" state="visible" r:id="rId2"/>
    <sheet xmlns:r="http://schemas.openxmlformats.org/officeDocument/2006/relationships" name="Expenses" sheetId="3" state="visible" r:id="rId3"/>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4" fontId="8" fillId="3" borderId="1" pivotButton="0" quotePrefix="0" xfId="0"/>
    <xf numFmtId="164" fontId="8" fillId="4" borderId="1" pivotButton="0" quotePrefix="0" xfId="0"/>
    <xf numFmtId="165" fontId="8" fillId="3" borderId="1" pivotButton="0" quotePrefix="0" xfId="0"/>
    <xf numFmtId="0" fontId="8" fillId="0" borderId="0" pivotButton="0" quotePrefix="0" xfId="0"/>
    <xf numFmtId="164" fontId="9" fillId="4" borderId="1" pivotButton="0" quotePrefix="0" xfId="0"/>
    <xf numFmtId="165" fontId="8" fillId="4" borderId="1" pivotButton="0" quotePrefix="0" xfId="0"/>
    <xf numFmtId="0" fontId="8" fillId="4" borderId="1" pivotButton="0" quotePrefix="0" xfId="0"/>
    <xf numFmtId="0" fontId="10" fillId="0" borderId="0" pivotButton="0" quotePrefix="0" xfId="0"/>
    <xf numFmtId="0" fontId="8" fillId="0" borderId="1" pivotButton="0" quotePrefix="0" xfId="0"/>
    <xf numFmtId="0" fontId="7" fillId="4" borderId="1" pivotButton="0" quotePrefix="0" xfId="0"/>
  </cellXfs>
  <cellStyles count="1">
    <cellStyle name="Normal" xfId="0" builtinId="0" hidden="0"/>
  </cellStyles>
  <dxfs count="2">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7"/>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Expenses and Home Office Log</t>
        </is>
      </c>
    </row>
    <row r="3">
      <c r="A3" s="3" t="inlineStr">
        <is>
          <t>The simplified flat rate against actual costs, and the question that decides which one to use.</t>
        </is>
      </c>
    </row>
    <row r="5">
      <c r="B5" s="4" t="inlineStr">
        <is>
          <t>The flat rates are per month, by hours worked at home</t>
        </is>
      </c>
    </row>
    <row r="6" ht="30" customHeight="1">
      <c r="B6" s="5" t="inlineStr">
        <is>
          <t>£10 a month for 25 to 50 hours, £18 for 51 to 100, and £26 for 101 or more. Simple, safe, and usually less than the real cost.</t>
        </is>
      </c>
    </row>
    <row r="8">
      <c r="B8" s="4" t="inlineStr">
        <is>
          <t>Actual costs are usually bigger, and bring a question</t>
        </is>
      </c>
    </row>
    <row r="9" ht="30" customHeight="1">
      <c r="B9" s="5" t="inlineStr">
        <is>
          <t>A proportion of heat, light, council tax, insurance, mortgage interest or rent. It is often several times the flat rate, which is why people are drawn to it.</t>
        </is>
      </c>
    </row>
    <row r="11" ht="45" customHeight="1">
      <c r="B11" s="5" t="inlineStr">
        <is>
          <t>The warning is exclusive use. If a room is used only for business, that part of the house can lose its private residence relief when you sell. Keeping some private use of the room avoids it, and the deduction survives.</t>
        </is>
      </c>
    </row>
    <row r="13">
      <c r="B13" s="4" t="inlineStr">
        <is>
          <t>Which to choose</t>
        </is>
      </c>
    </row>
    <row r="14" ht="30" customHeight="1">
      <c r="B14" s="5" t="inlineStr">
        <is>
          <t>The flat rate is available to sole traders and partnerships, not companies. If the gap is small, take the flat rate and spend the time on something else.</t>
        </is>
      </c>
    </row>
    <row r="16">
      <c r="B16" s="4" t="inlineStr">
        <is>
          <t>General information</t>
        </is>
      </c>
    </row>
    <row r="17" ht="30" customHeight="1">
      <c r="B17"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2"/>
  <sheetViews>
    <sheetView showGridLines="0" workbookViewId="0">
      <selection activeCell="A1" sqref="A1"/>
    </sheetView>
  </sheetViews>
  <sheetFormatPr baseColWidth="8" defaultRowHeight="15"/>
  <cols>
    <col width="46" customWidth="1" min="1" max="1"/>
    <col width="14" customWidth="1" min="2" max="2"/>
    <col width="52" customWidth="1" min="3" max="3"/>
  </cols>
  <sheetData>
    <row r="1">
      <c r="A1" s="1" t="inlineStr">
        <is>
          <t>ZAZEN TAX</t>
        </is>
      </c>
    </row>
    <row r="2">
      <c r="A2" s="2" t="inlineStr">
        <is>
          <t>Simplified against actual</t>
        </is>
      </c>
    </row>
    <row r="5" ht="19" customHeight="1">
      <c r="A5" s="6" t="inlineStr">
        <is>
          <t xml:space="preserve">  Simplified</t>
        </is>
      </c>
      <c r="B5" s="7" t="n"/>
      <c r="C5" s="7" t="n"/>
    </row>
    <row r="6">
      <c r="A6" s="8" t="inlineStr">
        <is>
          <t>Hours a month worked from home</t>
        </is>
      </c>
      <c r="B6" s="9" t="n">
        <v>110</v>
      </c>
      <c r="C6" s="10" t="inlineStr">
        <is>
          <t>25 to 50 gives £10, 51 to 100 gives £18, 101 or more gives £26.</t>
        </is>
      </c>
    </row>
    <row r="7">
      <c r="A7" s="8" t="inlineStr">
        <is>
          <t>Flat rate that applies</t>
        </is>
      </c>
      <c r="B7" s="11" t="n">
        <v>26</v>
      </c>
      <c r="C7" s="10" t="inlineStr">
        <is>
          <t>A month.</t>
        </is>
      </c>
    </row>
    <row r="8">
      <c r="A8" s="8" t="inlineStr">
        <is>
          <t>Simplified claim for the year</t>
        </is>
      </c>
      <c r="B8" s="12">
        <f>$B$7*12</f>
        <v/>
      </c>
    </row>
    <row r="10" ht="19" customHeight="1">
      <c r="A10" s="6" t="inlineStr">
        <is>
          <t xml:space="preserve">  Actual costs</t>
        </is>
      </c>
      <c r="B10" s="7" t="n"/>
      <c r="C10" s="7" t="n"/>
    </row>
    <row r="11">
      <c r="A11" s="8" t="inlineStr">
        <is>
          <t>Rooms in the house</t>
        </is>
      </c>
      <c r="B11" s="9" t="n">
        <v>5</v>
      </c>
      <c r="C11" s="10" t="inlineStr">
        <is>
          <t>Excluding kitchen, bathroom and hallways.</t>
        </is>
      </c>
    </row>
    <row r="12">
      <c r="A12" s="8" t="inlineStr">
        <is>
          <t>Household running costs a year</t>
        </is>
      </c>
      <c r="B12" s="11" t="n">
        <v>3400</v>
      </c>
      <c r="C12" s="10" t="inlineStr">
        <is>
          <t>Heat, light, council tax, insurance, rent or mortgage interest.</t>
        </is>
      </c>
    </row>
    <row r="13">
      <c r="A13" s="8" t="inlineStr">
        <is>
          <t>Business use of that room</t>
        </is>
      </c>
      <c r="B13" s="13" t="n">
        <v>0.6</v>
      </c>
      <c r="C13" s="10" t="inlineStr">
        <is>
          <t>Keep this under 100 per cent so the room is not exclusively business.</t>
        </is>
      </c>
    </row>
    <row r="14">
      <c r="A14" s="8" t="inlineStr">
        <is>
          <t>Actual claim for the year</t>
        </is>
      </c>
      <c r="B14" s="12">
        <f>IFERROR($B$12/$B$11*$B$13,0)</f>
        <v/>
      </c>
      <c r="C14" s="10" t="inlineStr">
        <is>
          <t>One room's share, times the business use.</t>
        </is>
      </c>
    </row>
    <row r="16" ht="19" customHeight="1">
      <c r="A16" s="6" t="inlineStr">
        <is>
          <t xml:space="preserve">  Which one</t>
        </is>
      </c>
      <c r="B16" s="7" t="n"/>
      <c r="C16" s="7" t="n"/>
    </row>
    <row r="17">
      <c r="A17" s="14" t="inlineStr">
        <is>
          <t>Actual is better by</t>
        </is>
      </c>
      <c r="B17" s="15">
        <f>IFERROR($B$12/$B$11*$B$13,0)-$B$7*12</f>
        <v/>
      </c>
    </row>
    <row r="18">
      <c r="A18" s="8" t="inlineStr">
        <is>
          <t xml:space="preserve">  as a share of the flat rate</t>
        </is>
      </c>
      <c r="B18" s="16">
        <f>IFERROR(IFERROR($B$12/$B$11*$B$13,0)/($B$7*12),"")</f>
        <v/>
      </c>
    </row>
    <row r="19">
      <c r="A19" s="8" t="inlineStr">
        <is>
          <t>Tax it saves at basic rate</t>
        </is>
      </c>
      <c r="B19" s="12">
        <f>(IFERROR($B$12/$B$11*$B$13,0)-$B$7*12)*(0.2+0.06)</f>
        <v/>
      </c>
      <c r="C19" s="10" t="inlineStr">
        <is>
          <t>Income tax plus Class 4.</t>
        </is>
      </c>
    </row>
    <row r="20">
      <c r="A20" s="8" t="inlineStr">
        <is>
          <t>Exclusive use</t>
        </is>
      </c>
      <c r="B20" s="17">
        <f>IF($B$13&gt;=1,"Warning: no private use of the room","Fine, the room has private use too")</f>
        <v/>
      </c>
    </row>
    <row r="22">
      <c r="A22" s="18" t="inlineStr">
        <is>
          <t>Claiming actual costs is usually worth more. Just keep some private use of the room, or the capital gains position changes when you sell.</t>
        </is>
      </c>
    </row>
  </sheetData>
  <conditionalFormatting sqref="B17">
    <cfRule type="cellIs" priority="1" operator="greaterThan"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8"/>
  <sheetViews>
    <sheetView showGridLines="0" workbookViewId="0">
      <selection activeCell="A1" sqref="A1"/>
    </sheetView>
  </sheetViews>
  <sheetFormatPr baseColWidth="8" defaultRowHeight="15"/>
  <cols>
    <col width="34" customWidth="1" min="1" max="1"/>
    <col width="16" customWidth="1" min="2" max="2"/>
    <col width="56" customWidth="1" min="3" max="3"/>
  </cols>
  <sheetData>
    <row r="1">
      <c r="A1" s="1" t="inlineStr">
        <is>
          <t>ZAZEN TAX</t>
        </is>
      </c>
    </row>
    <row r="2">
      <c r="A2" s="2" t="inlineStr">
        <is>
          <t>What is deductible and what is not</t>
        </is>
      </c>
    </row>
    <row r="7">
      <c r="A7" s="19" t="inlineStr">
        <is>
          <t>Cost</t>
        </is>
      </c>
      <c r="B7" s="19" t="inlineStr">
        <is>
          <t>Deductible</t>
        </is>
      </c>
      <c r="C7" s="19" t="inlineStr">
        <is>
          <t>The catch</t>
        </is>
      </c>
    </row>
    <row r="8">
      <c r="A8" s="17" t="inlineStr">
        <is>
          <t>Software and subscriptions</t>
        </is>
      </c>
      <c r="B8" s="20" t="inlineStr">
        <is>
          <t>Yes</t>
        </is>
      </c>
      <c r="C8" s="20" t="inlineStr">
        <is>
          <t>Business use only.</t>
        </is>
      </c>
    </row>
    <row r="9">
      <c r="A9" s="17" t="inlineStr">
        <is>
          <t>Professional indemnity insurance</t>
        </is>
      </c>
      <c r="B9" s="20" t="inlineStr">
        <is>
          <t>Yes</t>
        </is>
      </c>
      <c r="C9" s="20" t="inlineStr"/>
    </row>
    <row r="10">
      <c r="A10" s="17" t="inlineStr">
        <is>
          <t>Equipment and computers</t>
        </is>
      </c>
      <c r="B10" s="20" t="inlineStr">
        <is>
          <t>Yes</t>
        </is>
      </c>
      <c r="C10" s="20" t="inlineStr">
        <is>
          <t>Capital, so a balancing charge if you sell it.</t>
        </is>
      </c>
    </row>
    <row r="11">
      <c r="A11" s="17" t="inlineStr">
        <is>
          <t>Training that updates existing skills</t>
        </is>
      </c>
      <c r="B11" s="20" t="inlineStr">
        <is>
          <t>Yes</t>
        </is>
      </c>
      <c r="C11" s="20" t="inlineStr">
        <is>
          <t>Training for a new trade is not.</t>
        </is>
      </c>
    </row>
    <row r="12">
      <c r="A12" s="17" t="inlineStr">
        <is>
          <t>Travel to a temporary workplace</t>
        </is>
      </c>
      <c r="B12" s="20" t="inlineStr">
        <is>
          <t>Yes</t>
        </is>
      </c>
      <c r="C12" s="20" t="inlineStr">
        <is>
          <t>Not to a permanent one. The 24 month rule applies.</t>
        </is>
      </c>
    </row>
    <row r="13">
      <c r="A13" s="17" t="inlineStr">
        <is>
          <t>Home working</t>
        </is>
      </c>
      <c r="B13" s="20" t="inlineStr">
        <is>
          <t>Yes</t>
        </is>
      </c>
      <c r="C13" s="20" t="inlineStr">
        <is>
          <t>Flat rate or actual, not both.</t>
        </is>
      </c>
    </row>
    <row r="14">
      <c r="A14" s="17" t="inlineStr">
        <is>
          <t>Phone</t>
        </is>
      </c>
      <c r="B14" s="20" t="inlineStr">
        <is>
          <t>Part</t>
        </is>
      </c>
      <c r="C14" s="20" t="inlineStr">
        <is>
          <t>The business proportion of a phone used for both.</t>
        </is>
      </c>
    </row>
    <row r="15">
      <c r="A15" s="17" t="inlineStr">
        <is>
          <t>Clothing</t>
        </is>
      </c>
      <c r="B15" s="20" t="inlineStr">
        <is>
          <t>No</t>
        </is>
      </c>
      <c r="C15" s="20" t="inlineStr">
        <is>
          <t>Unless it is protective or a genuine uniform.</t>
        </is>
      </c>
    </row>
    <row r="16">
      <c r="A16" s="17" t="inlineStr">
        <is>
          <t>Entertaining clients</t>
        </is>
      </c>
      <c r="B16" s="20" t="inlineStr">
        <is>
          <t>No</t>
        </is>
      </c>
      <c r="C16" s="20" t="inlineStr">
        <is>
          <t>However business-like the reason.</t>
        </is>
      </c>
    </row>
    <row r="17">
      <c r="A17" s="17" t="inlineStr">
        <is>
          <t>Your own drawings</t>
        </is>
      </c>
      <c r="B17" s="20" t="inlineStr">
        <is>
          <t>No</t>
        </is>
      </c>
      <c r="C17" s="20" t="inlineStr">
        <is>
          <t>You are not employed by your business.</t>
        </is>
      </c>
    </row>
    <row r="18">
      <c r="A18" s="17" t="inlineStr">
        <is>
          <t>Fines and penalties</t>
        </is>
      </c>
      <c r="B18" s="20" t="inlineStr">
        <is>
          <t>No</t>
        </is>
      </c>
      <c r="C18" s="20" t="inlineStr">
        <is>
          <t>Including parking.</t>
        </is>
      </c>
    </row>
  </sheetData>
  <conditionalFormatting sqref="A8:C18">
    <cfRule type="expression" priority="1" dxfId="1">
      <formula>$B8="No"</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2026-08-13T11:58:30Z</dcterms:created>
  <dcterms:modified xmlns:dcterms="http://purl.org/dc/terms/" xmlns:xsi="http://www.w3.org/2001/XMLSchema-instance" xsi:type="dcterms:W3CDTF">2026-08-13T11:58:30Z</dcterms:modified>
</cp:coreProperties>
</file>