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 me" sheetId="1" state="visible" r:id="rId1"/>
    <sheet xmlns:r="http://schemas.openxmlformats.org/officeDocument/2006/relationships" name="What to reserv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£#,##0.00"/>
    <numFmt numFmtId="165" formatCode="0.0%"/>
  </numFmts>
  <fonts count="10">
    <font>
      <name val="Calibri"/>
      <family val="2"/>
      <color theme="1"/>
      <sz val="11"/>
      <scheme val="minor"/>
    </font>
    <font>
      <name val="Calibri"/>
      <b val="1"/>
      <color rgb="006B7280"/>
      <sz val="9"/>
    </font>
    <font>
      <name val="Calibri"/>
      <b val="1"/>
      <color rgb="001F2A37"/>
      <sz val="16"/>
    </font>
    <font>
      <name val="Calibri"/>
      <color rgb="006B7280"/>
      <sz val="9"/>
    </font>
    <font>
      <name val="Calibri"/>
      <b val="1"/>
      <color rgb="001F2A37"/>
      <sz val="11"/>
    </font>
    <font>
      <name val="Calibri"/>
      <color rgb="00333333"/>
      <sz val="10"/>
    </font>
    <font>
      <name val="Calibri"/>
      <b val="1"/>
      <color rgb="00FFFFFF"/>
      <sz val="11"/>
    </font>
    <font>
      <name val="Calibri"/>
      <color rgb="001F2A37"/>
      <sz val="10"/>
    </font>
    <font>
      <name val="Calibri"/>
      <b val="1"/>
      <color rgb="001F2A37"/>
      <sz val="10"/>
    </font>
    <font>
      <name val="Calibri"/>
      <i val="1"/>
      <color rgb="006B7280"/>
      <sz val="9"/>
    </font>
  </fonts>
  <fills count="5">
    <fill>
      <patternFill/>
    </fill>
    <fill>
      <patternFill patternType="gray125"/>
    </fill>
    <fill>
      <patternFill patternType="solid">
        <fgColor rgb="001F2A37"/>
      </patternFill>
    </fill>
    <fill>
      <patternFill patternType="solid">
        <fgColor rgb="00FFF6DC"/>
      </patternFill>
    </fill>
    <fill>
      <patternFill patternType="solid">
        <fgColor rgb="00EDF1F7"/>
      </patternFill>
    </fill>
  </fills>
  <borders count="2">
    <border>
      <left/>
      <right/>
      <top/>
      <bottom/>
      <diagonal/>
    </border>
    <border>
      <left style="thin">
        <color rgb="00D5DBE3"/>
      </left>
      <right style="thin">
        <color rgb="00D5DBE3"/>
      </right>
      <top style="thin">
        <color rgb="00D5DBE3"/>
      </top>
      <bottom style="thin">
        <color rgb="00D5DBE3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applyAlignment="1" pivotButton="0" quotePrefix="0" xfId="0">
      <alignment vertical="top" wrapText="1"/>
    </xf>
    <xf numFmtId="0" fontId="6" fillId="2" borderId="0" pivotButton="0" quotePrefix="0" xfId="0"/>
    <xf numFmtId="0" fontId="0" fillId="2" borderId="0" pivotButton="0" quotePrefix="0" xfId="0"/>
    <xf numFmtId="0" fontId="7" fillId="0" borderId="0" pivotButton="0" quotePrefix="0" xfId="0"/>
    <xf numFmtId="164" fontId="8" fillId="3" borderId="1" pivotButton="0" quotePrefix="0" xfId="0"/>
    <xf numFmtId="0" fontId="3" fillId="0" borderId="0" applyAlignment="1" pivotButton="0" quotePrefix="0" xfId="0">
      <alignment vertical="center" wrapText="1"/>
    </xf>
    <xf numFmtId="164" fontId="8" fillId="4" borderId="1" pivotButton="0" quotePrefix="0" xfId="0"/>
    <xf numFmtId="165" fontId="8" fillId="4" borderId="1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00" customWidth="1" min="2" max="2"/>
  </cols>
  <sheetData>
    <row r="1">
      <c r="A1" s="1" t="inlineStr">
        <is>
          <t>ZAZEN TAX</t>
        </is>
      </c>
    </row>
    <row r="2">
      <c r="A2" s="2" t="inlineStr">
        <is>
          <t>Landlord Tax Reserve Tracker</t>
        </is>
      </c>
    </row>
    <row r="3">
      <c r="A3" s="3" t="inlineStr">
        <is>
          <t>The share of every rent payment worth moving aside.</t>
        </is>
      </c>
    </row>
    <row r="5">
      <c r="B5" s="4" t="inlineStr">
        <is>
          <t>Reserve against rent, not against profit</t>
        </is>
      </c>
    </row>
    <row r="6" ht="30" customHeight="1">
      <c r="B6" s="5" t="inlineStr">
        <is>
          <t>Rent is what arrives in your account, so it is the thing a percentage can be taken from. On the demo the liability is £3,946, which is 16.4 per cent of the rent.</t>
        </is>
      </c>
    </row>
    <row r="8">
      <c r="B8" s="4" t="inlineStr">
        <is>
          <t>Interest does not reduce the reserve</t>
        </is>
      </c>
    </row>
    <row r="9" ht="30" customHeight="1">
      <c r="B9" s="5" t="inlineStr">
        <is>
          <t>This is where landlords get caught. Your tax is charged on rent less running costs, so a heavily mortgaged landlord needs a bigger share of a smaller real profit.</t>
        </is>
      </c>
    </row>
    <row r="11">
      <c r="B11" s="4" t="inlineStr">
        <is>
          <t>From April 2027 it goes up</t>
        </is>
      </c>
    </row>
    <row r="12" ht="30" customHeight="1">
      <c r="B12" s="5" t="inlineStr">
        <is>
          <t>Property rates rise to 22, 42 and 47 per cent. The sheet shows both, so the reserve can be raised before the bill arrives rather than after.</t>
        </is>
      </c>
    </row>
    <row r="14">
      <c r="B14" s="4" t="inlineStr">
        <is>
          <t>General information</t>
        </is>
      </c>
    </row>
    <row r="15" ht="30" customHeight="1">
      <c r="B15" s="5" t="inlineStr">
        <is>
          <t>Rates are those applying in 2026/27 for the UK. This is general information, not advice for your circumstances.</t>
        </is>
      </c>
    </row>
  </sheetData>
  <mergeCells count="1">
    <mergeCell ref="A3:F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30"/>
  <sheetViews>
    <sheetView showGridLines="0" workbookViewId="0">
      <selection activeCell="A1" sqref="A1"/>
    </sheetView>
  </sheetViews>
  <sheetFormatPr baseColWidth="8" defaultRowHeight="15"/>
  <sheetData>
    <row r="1">
      <c r="A1" s="1" t="inlineStr">
        <is>
          <t>ZAZEN TAX</t>
        </is>
      </c>
    </row>
    <row r="2">
      <c r="A2" s="2" t="inlineStr">
        <is>
          <t>ZAZEN TAX</t>
        </is>
      </c>
    </row>
    <row r="3">
      <c r="A3" s="3" t="inlineStr">
        <is>
          <t>From rent to a percentage</t>
        </is>
      </c>
    </row>
    <row r="5" ht="19" customHeight="1">
      <c r="A5" s="6" t="inlineStr">
        <is>
          <t xml:space="preserve">  Your year</t>
        </is>
      </c>
      <c r="B5" s="7" t="n"/>
      <c r="C5" s="7" t="n"/>
    </row>
    <row r="6">
      <c r="A6" s="8" t="inlineStr">
        <is>
          <t>Rent received</t>
        </is>
      </c>
      <c r="B6" s="9" t="n">
        <v>24000</v>
      </c>
      <c r="C6" s="10" t="inlineStr"/>
    </row>
    <row r="7">
      <c r="A7" s="8" t="inlineStr">
        <is>
          <t>Running costs</t>
        </is>
      </c>
      <c r="B7" s="9" t="n">
        <v>4000</v>
      </c>
      <c r="C7" s="10" t="inlineStr"/>
    </row>
    <row r="8">
      <c r="A8" s="8" t="inlineStr">
        <is>
          <t>Mortgage interest</t>
        </is>
      </c>
      <c r="B8" s="9" t="n">
        <v>15000</v>
      </c>
      <c r="C8" s="10" t="inlineStr">
        <is>
          <t>Does not reduce what you are taxed on.</t>
        </is>
      </c>
    </row>
    <row r="9">
      <c r="A9" s="8" t="inlineStr">
        <is>
          <t>Your other income</t>
        </is>
      </c>
      <c r="B9" s="9" t="n">
        <v>45000</v>
      </c>
      <c r="C9" s="10" t="inlineStr"/>
    </row>
    <row r="10">
      <c r="A10" s="8" t="inlineStr">
        <is>
          <t>Taxed on</t>
        </is>
      </c>
      <c r="B10" s="11">
        <f>$B$6-$B$7</f>
        <v/>
      </c>
    </row>
    <row r="11">
      <c r="A11" s="8" t="inlineStr">
        <is>
          <t>Actually earned</t>
        </is>
      </c>
      <c r="B11" s="11">
        <f>$B$10-$B$8</f>
        <v/>
      </c>
    </row>
    <row r="13" ht="19" customHeight="1">
      <c r="A13" s="6" t="inlineStr">
        <is>
          <t xml:space="preserve">  The allowance</t>
        </is>
      </c>
      <c r="B13" s="7" t="n"/>
      <c r="C13" s="7" t="n"/>
    </row>
    <row r="14">
      <c r="A14" s="8" t="inlineStr">
        <is>
          <t>Total income</t>
        </is>
      </c>
      <c r="B14" s="11">
        <f>$B$9+$B$10</f>
        <v/>
      </c>
    </row>
    <row r="15">
      <c r="A15" s="8" t="inlineStr">
        <is>
          <t>Allowance on the total</t>
        </is>
      </c>
      <c r="B15" s="11">
        <f>MAX(0,12570-MAX(0,$B$14-100000)/2)</f>
        <v/>
      </c>
    </row>
    <row r="16">
      <c r="A16" s="8" t="inlineStr">
        <is>
          <t>Allowance on the other income</t>
        </is>
      </c>
      <c r="B16" s="11">
        <f>MAX(0,12570-MAX(0,$B$9-100000)/2)</f>
        <v/>
      </c>
    </row>
    <row r="17">
      <c r="A17" s="8" t="inlineStr">
        <is>
          <t>Basic rate reduction</t>
        </is>
      </c>
      <c r="B17" s="11">
        <f>MIN($B$8,MAX(0,$B$10),MAX(0,$B$14-$B$15))*0.2</f>
        <v/>
      </c>
    </row>
    <row r="19" ht="19" customHeight="1">
      <c r="A19" s="6" t="inlineStr">
        <is>
          <t xml:space="preserve">  2026/27</t>
        </is>
      </c>
      <c r="B19" s="7" t="n"/>
      <c r="C19" s="7" t="n"/>
    </row>
    <row r="20">
      <c r="A20" s="8" t="inlineStr">
        <is>
          <t>Tax on the property income</t>
        </is>
      </c>
      <c r="B20" s="11">
        <f>MAX(0,(MIN(MAX(0,$B$14-$B$15),37700)*0.2+MIN(MAX(0,$B$14-$B$15-37700),74870)*0.4+MAX(0,$B$14-$B$15-37700-74870)*0.45)-$B$17)-(MIN(MAX(0,$B$9-$B$16),37700)*0.2+MIN(MAX(0,$B$9-$B$16-37700),74870)*0.4+MAX(0,$B$9-$B$16-37700-74870)*0.45)</f>
        <v/>
      </c>
    </row>
    <row r="21">
      <c r="A21" s="8" t="inlineStr">
        <is>
          <t xml:space="preserve">  as a share of rent</t>
        </is>
      </c>
      <c r="B21" s="12">
        <f>IFERROR($B20/$B$6,"")</f>
        <v/>
      </c>
      <c r="C21" s="10" t="inlineStr">
        <is>
          <t>Move this share of every payment across.</t>
        </is>
      </c>
    </row>
    <row r="22">
      <c r="A22" s="8" t="inlineStr">
        <is>
          <t xml:space="preserve">  a month</t>
        </is>
      </c>
      <c r="B22" s="11">
        <f>$B20/12</f>
        <v/>
      </c>
    </row>
    <row r="23">
      <c r="A23" s="8" t="inlineStr">
        <is>
          <t xml:space="preserve">  as a share of what you actually earned</t>
        </is>
      </c>
      <c r="B23" s="12">
        <f>IFERROR($B20/$B$11,"")</f>
        <v/>
      </c>
      <c r="C23" s="10" t="inlineStr">
        <is>
          <t>Over 100 per cent means the tax exceeds the profit.</t>
        </is>
      </c>
    </row>
    <row r="24" ht="19" customHeight="1">
      <c r="A24" s="6" t="inlineStr">
        <is>
          <t xml:space="preserve">  2027/28</t>
        </is>
      </c>
      <c r="B24" s="7" t="n"/>
      <c r="C24" s="7" t="n"/>
    </row>
    <row r="25">
      <c r="A25" s="8" t="inlineStr">
        <is>
          <t>Tax on the property income</t>
        </is>
      </c>
      <c r="B25" s="11">
        <f>MAX(0,(MIN(MAX(0,$B$14-$B$15),37700)*0.22+MIN(MAX(0,$B$14-$B$15-37700),74870)*0.42+MAX(0,$B$14-$B$15-37700-74870)*0.47)-$B$17)-(MIN(MAX(0,$B$9-$B$16),37700)*0.22+MIN(MAX(0,$B$9-$B$16-37700),74870)*0.42+MAX(0,$B$9-$B$16-37700-74870)*0.47)</f>
        <v/>
      </c>
    </row>
    <row r="26">
      <c r="A26" s="8" t="inlineStr">
        <is>
          <t xml:space="preserve">  as a share of rent</t>
        </is>
      </c>
      <c r="B26" s="12">
        <f>IFERROR($B25/$B$6,"")</f>
        <v/>
      </c>
      <c r="C26" s="10" t="inlineStr">
        <is>
          <t>Move this share of every payment across.</t>
        </is>
      </c>
    </row>
    <row r="27">
      <c r="A27" s="8" t="inlineStr">
        <is>
          <t xml:space="preserve">  a month</t>
        </is>
      </c>
      <c r="B27" s="11">
        <f>$B25/12</f>
        <v/>
      </c>
    </row>
    <row r="28">
      <c r="A28" s="8" t="inlineStr">
        <is>
          <t xml:space="preserve">  as a share of what you actually earned</t>
        </is>
      </c>
      <c r="B28" s="12">
        <f>IFERROR($B25/$B$11,"")</f>
        <v/>
      </c>
      <c r="C28" s="10" t="inlineStr">
        <is>
          <t>Over 100 per cent means the tax exceeds the profit.</t>
        </is>
      </c>
    </row>
    <row r="30">
      <c r="A30" s="13" t="inlineStr">
        <is>
          <t>Move it on the day the rent lands, into an account you do not have a card for.</t>
        </is>
      </c>
    </row>
  </sheetData>
  <mergeCells count="1">
    <mergeCell ref="A3:C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2026-08-14T14:29:53Z</dcterms:created>
  <dcterms:modified xmlns:dcterms="http://purl.org/dc/terms/" xmlns:xsi="http://www.w3.org/2001/XMLSchema-instance" xsi:type="dcterms:W3CDTF">2026-08-14T14:29:53Z</dcterms:modified>
</cp:coreProperties>
</file>