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lea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£#,##0.00"/>
    <numFmt numFmtId="166" formatCode="#,##0.0"/>
    <numFmt numFmtId="167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3" fontId="7" fillId="2" borderId="1" pivotButton="0" quotePrefix="0" xfId="0"/>
    <xf numFmtId="0" fontId="3" fillId="0" borderId="0" applyAlignment="1" pivotButton="0" quotePrefix="0" xfId="0">
      <alignment vertical="center" wrapText="1"/>
    </xf>
    <xf numFmtId="164" fontId="7" fillId="2" borderId="1" pivotButton="0" quotePrefix="0" xfId="0"/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166" fontId="7" fillId="4" borderId="1" pivotButton="0" quotePrefix="0" xfId="0"/>
    <xf numFmtId="165" fontId="7" fillId="4" borderId="1" pivotButton="0" quotePrefix="0" xfId="0"/>
    <xf numFmtId="0" fontId="7" fillId="0" borderId="0" pivotButton="0" quotePrefix="0" xfId="0"/>
    <xf numFmtId="167" fontId="9" fillId="4" borderId="1" pivotButton="0" quotePrefix="0" xfId="0"/>
    <xf numFmtId="1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No-Show and Deposit Workbook</t>
        </is>
      </c>
    </row>
    <row r="3">
      <c r="A3" s="3" t="inlineStr">
        <is>
          <t>The year of empty chairs, and what deposits recover.</t>
        </is>
      </c>
    </row>
    <row r="5">
      <c r="B5" s="4" t="inlineStr">
        <is>
          <t>The leak, priced</t>
        </is>
      </c>
    </row>
    <row r="6" ht="30" customHeight="1">
      <c r="B6" s="5" t="inlineStr">
        <is>
          <t>No-shows cost the ex-VAT value of the slot: the chair, the stylist and the diary space were all paid for. Kept deposits keep their VAT, so £15 kept banks £12.50.</t>
        </is>
      </c>
    </row>
    <row r="8">
      <c r="B8" s="4" t="inlineStr">
        <is>
          <t>The demo</t>
        </is>
      </c>
    </row>
    <row r="9" ht="15" customHeight="1">
      <c r="B9" s="5" t="inlineStr">
        <is>
          <t>180 appointments at £46 with 5 per cent missing: £345 a week, £17,940 a year.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Empty chairs, priced</t>
        </is>
      </c>
    </row>
    <row r="5">
      <c r="A5" s="6" t="inlineStr">
        <is>
          <t>Appointments a week</t>
        </is>
      </c>
      <c r="B5" s="7" t="n">
        <v>180</v>
      </c>
      <c r="C5" s="8" t="inlineStr"/>
    </row>
    <row r="6">
      <c r="A6" s="6" t="inlineStr">
        <is>
          <t>No-show rate</t>
        </is>
      </c>
      <c r="B6" s="9" t="n">
        <v>0.05</v>
      </c>
      <c r="C6" s="8" t="inlineStr"/>
    </row>
    <row r="7">
      <c r="A7" s="6" t="inlineStr">
        <is>
          <t>Average value, inc VAT</t>
        </is>
      </c>
      <c r="B7" s="10" t="n">
        <v>46</v>
      </c>
      <c r="C7" s="8" t="inlineStr"/>
    </row>
    <row r="8">
      <c r="A8" s="6" t="inlineStr">
        <is>
          <t>Deposit taken</t>
        </is>
      </c>
      <c r="B8" s="10" t="n">
        <v>15</v>
      </c>
      <c r="C8" s="8" t="inlineStr"/>
    </row>
    <row r="10" ht="19" customHeight="1">
      <c r="A10" s="11" t="inlineStr">
        <is>
          <t xml:space="preserve">  The computation</t>
        </is>
      </c>
      <c r="B10" s="12" t="n"/>
      <c r="C10" s="12" t="n"/>
    </row>
    <row r="11">
      <c r="A11" s="6" t="inlineStr">
        <is>
          <t>Empty slots a week</t>
        </is>
      </c>
      <c r="B11" s="13">
        <f>B5*B6</f>
        <v/>
      </c>
    </row>
    <row r="12">
      <c r="A12" s="6" t="inlineStr">
        <is>
          <t>Lost a week, ex VAT</t>
        </is>
      </c>
      <c r="B12" s="14">
        <f>B11*B7/1.2</f>
        <v/>
      </c>
    </row>
    <row r="13">
      <c r="A13" s="15" t="inlineStr">
        <is>
          <t>Lost a year</t>
        </is>
      </c>
      <c r="B13" s="16">
        <f>B12*52</f>
        <v/>
      </c>
    </row>
    <row r="14">
      <c r="A14" s="6" t="inlineStr">
        <is>
          <t>Each kept deposit banks</t>
        </is>
      </c>
      <c r="B14" s="14">
        <f>B8/1.2</f>
        <v/>
      </c>
    </row>
    <row r="15">
      <c r="A15" s="6" t="inlineStr">
        <is>
          <t>Best-case weekly recovery</t>
        </is>
      </c>
      <c r="B15" s="14">
        <f>B11*B14</f>
        <v/>
      </c>
    </row>
    <row r="16">
      <c r="A16" s="6" t="inlineStr">
        <is>
          <t>Recovery share</t>
        </is>
      </c>
      <c r="B16" s="17">
        <f>IF(B12&gt;0,B15/B12,0)</f>
        <v/>
      </c>
    </row>
    <row r="18">
      <c r="A18" s="18" t="inlineStr">
        <is>
          <t>Deterrence beats recovery: the rate falls when card details are taken, and that fall is worth more than every deposit kept.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2026-08-19T19:09:43Z</dcterms:created>
  <dcterms:modified xmlns:dcterms="http://purl.org/dc/terms/" xmlns:xsi="http://www.w3.org/2001/XMLSchema-instance" xsi:type="dcterms:W3CDTF">2026-08-19T19:09:43Z</dcterms:modified>
</cp:coreProperties>
</file>