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Leverag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.00"/>
    <numFmt numFmtId="165" formatCode="0.0%"/>
    <numFmt numFmtId="166" formatCode="#,##0.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164" fontId="8" fillId="4" borderId="1" pivotButton="0" quotePrefix="0" xfId="0"/>
    <xf numFmtId="0" fontId="8" fillId="0" borderId="0" pivotButton="0" quotePrefix="0" xfId="0"/>
    <xf numFmtId="166" fontId="9" fillId="4" borderId="1" pivotButton="0" quotePrefix="0" xfId="0"/>
    <xf numFmtId="165" fontId="8" fillId="4" borderId="1" pivotButton="0" quotePrefix="0" xfId="0"/>
    <xf numFmtId="0" fontId="6" fillId="2" borderId="0" applyAlignment="1" pivotButton="0" quotePrefix="0" xfId="0">
      <alignment vertical="center" wrapText="1"/>
    </xf>
    <xf numFmtId="165" fontId="7" fillId="3" borderId="1" pivotButton="0" quotePrefix="0" xfId="0"/>
    <xf numFmtId="164" fontId="7" fillId="4" borderId="1" pivotButton="0" quotePrefix="0" xfId="0"/>
    <xf numFmtId="165" fontId="7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Operating Leverage Calculator</t>
        </is>
      </c>
    </row>
    <row r="3">
      <c r="A3" s="3" t="inlineStr">
        <is>
          <t>Both directions on one page.</t>
        </is>
      </c>
    </row>
    <row r="5">
      <c r="B5" s="4" t="inlineStr">
        <is>
          <t>Contribution over profit</t>
        </is>
      </c>
    </row>
    <row r="6" ht="30" customHeight="1">
      <c r="B6" s="5" t="inlineStr">
        <is>
          <t>That is the whole formula. On the demo it is 5.4, so every point of revenue is 5.4 points of profit, up or down.</t>
        </is>
      </c>
    </row>
    <row r="8">
      <c r="B8" s="4" t="inlineStr">
        <is>
          <t>Why the downside page matters more</t>
        </is>
      </c>
    </row>
    <row r="9" ht="30" customHeight="1">
      <c r="B9" s="5" t="inlineStr">
        <is>
          <t>An 18.6 per cent revenue fall takes the demo company to zero profit. The growth plan and the downside plan are the same sheet with the sign flipped.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5" customWidth="1" min="2" max="2"/>
    <col width="15" customWidth="1" min="3" max="3"/>
    <col width="13" customWidth="1" min="4" max="4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Every point of revenue, multiplied</t>
        </is>
      </c>
    </row>
    <row r="5" ht="19" customHeight="1">
      <c r="A5" s="6" t="inlineStr">
        <is>
          <t xml:space="preserve">  The company</t>
        </is>
      </c>
      <c r="B5" s="7" t="n"/>
      <c r="C5" s="7" t="n"/>
    </row>
    <row r="6">
      <c r="A6" s="8" t="inlineStr">
        <is>
          <t>Revenue a month</t>
        </is>
      </c>
      <c r="B6" s="9" t="n">
        <v>268000</v>
      </c>
      <c r="C6" s="10" t="inlineStr"/>
    </row>
    <row r="7">
      <c r="A7" s="8" t="inlineStr">
        <is>
          <t>Variable cost share</t>
        </is>
      </c>
      <c r="B7" s="11" t="n">
        <v>0.45</v>
      </c>
      <c r="C7" s="10" t="inlineStr"/>
    </row>
    <row r="8">
      <c r="A8" s="8" t="inlineStr">
        <is>
          <t>Fixed costs, a month</t>
        </is>
      </c>
      <c r="B8" s="9" t="n">
        <v>120000</v>
      </c>
      <c r="C8" s="10" t="inlineStr"/>
    </row>
    <row r="9">
      <c r="A9" s="8" t="inlineStr">
        <is>
          <t>Contribution</t>
        </is>
      </c>
      <c r="B9" s="12">
        <f>$B$6*(1-$B$7)</f>
        <v/>
      </c>
    </row>
    <row r="10">
      <c r="A10" s="8" t="inlineStr">
        <is>
          <t>Profit</t>
        </is>
      </c>
      <c r="B10" s="12">
        <f>$B$6*(1-$B$7)-$B$8</f>
        <v/>
      </c>
    </row>
    <row r="11">
      <c r="A11" s="13" t="inlineStr">
        <is>
          <t>Degree of operating leverage</t>
        </is>
      </c>
      <c r="B11" s="14">
        <f>IFERROR($B$9/$B$10,"")</f>
        <v/>
      </c>
    </row>
    <row r="12">
      <c r="A12" s="8" t="inlineStr">
        <is>
          <t>Revenue fall that wipes the profit</t>
        </is>
      </c>
      <c r="B12" s="15">
        <f>IFERROR($B$10/$B$9,"")</f>
        <v/>
      </c>
    </row>
    <row r="14" ht="19" customHeight="1">
      <c r="A14" s="6" t="inlineStr">
        <is>
          <t xml:space="preserve">  Revenue up and down</t>
        </is>
      </c>
      <c r="B14" s="7" t="n"/>
      <c r="C14" s="7" t="n"/>
      <c r="D14" s="7" t="n"/>
    </row>
    <row r="15" ht="28" customHeight="1">
      <c r="A15" s="16" t="inlineStr">
        <is>
          <t>Revenue move</t>
        </is>
      </c>
      <c r="B15" s="16" t="inlineStr">
        <is>
          <t>Revenue</t>
        </is>
      </c>
      <c r="C15" s="16" t="inlineStr">
        <is>
          <t>Profit a month</t>
        </is>
      </c>
      <c r="D15" s="16" t="inlineStr">
        <is>
          <t>Profit move</t>
        </is>
      </c>
    </row>
    <row r="16">
      <c r="A16" s="17" t="n">
        <v>-0.3</v>
      </c>
      <c r="B16" s="18">
        <f>$B$6*(1+$A16)</f>
        <v/>
      </c>
      <c r="C16" s="18">
        <f>$B16*(1-$B$7)-$B$8</f>
        <v/>
      </c>
      <c r="D16" s="19">
        <f>IFERROR(($C16-$B$10)/$B$10,"")</f>
        <v/>
      </c>
    </row>
    <row r="17">
      <c r="A17" s="17" t="n">
        <v>-0.2</v>
      </c>
      <c r="B17" s="18">
        <f>$B$6*(1+$A17)</f>
        <v/>
      </c>
      <c r="C17" s="18">
        <f>$B17*(1-$B$7)-$B$8</f>
        <v/>
      </c>
      <c r="D17" s="19">
        <f>IFERROR(($C17-$B$10)/$B$10,"")</f>
        <v/>
      </c>
    </row>
    <row r="18">
      <c r="A18" s="17" t="n">
        <v>-0.1</v>
      </c>
      <c r="B18" s="18">
        <f>$B$6*(1+$A18)</f>
        <v/>
      </c>
      <c r="C18" s="18">
        <f>$B18*(1-$B$7)-$B$8</f>
        <v/>
      </c>
      <c r="D18" s="19">
        <f>IFERROR(($C18-$B$10)/$B$10,"")</f>
        <v/>
      </c>
    </row>
    <row r="19">
      <c r="A19" s="17" t="n">
        <v>0</v>
      </c>
      <c r="B19" s="18">
        <f>$B$6*(1+$A19)</f>
        <v/>
      </c>
      <c r="C19" s="18">
        <f>$B19*(1-$B$7)-$B$8</f>
        <v/>
      </c>
      <c r="D19" s="19">
        <f>IFERROR(($C19-$B$10)/$B$10,"")</f>
        <v/>
      </c>
    </row>
    <row r="20">
      <c r="A20" s="17" t="n">
        <v>0.1</v>
      </c>
      <c r="B20" s="18">
        <f>$B$6*(1+$A20)</f>
        <v/>
      </c>
      <c r="C20" s="18">
        <f>$B20*(1-$B$7)-$B$8</f>
        <v/>
      </c>
      <c r="D20" s="19">
        <f>IFERROR(($C20-$B$10)/$B$10,"")</f>
        <v/>
      </c>
    </row>
    <row r="21">
      <c r="A21" s="17" t="n">
        <v>0.2</v>
      </c>
      <c r="B21" s="18">
        <f>$B$6*(1+$A21)</f>
        <v/>
      </c>
      <c r="C21" s="18">
        <f>$B21*(1-$B$7)-$B$8</f>
        <v/>
      </c>
      <c r="D21" s="19">
        <f>IFERROR(($C21-$B$10)/$B$10,"")</f>
        <v/>
      </c>
    </row>
    <row r="22">
      <c r="A22" s="17" t="n">
        <v>0.3</v>
      </c>
      <c r="B22" s="18">
        <f>$B$6*(1+$A22)</f>
        <v/>
      </c>
      <c r="C22" s="18">
        <f>$B22*(1-$B$7)-$B$8</f>
        <v/>
      </c>
      <c r="D22" s="19">
        <f>IFERROR(($C22-$B$10)/$B$10,"")</f>
        <v/>
      </c>
    </row>
    <row r="24">
      <c r="A24" s="20" t="inlineStr">
        <is>
          <t>The profit move column is always the revenue move times the leverage. High leverage is a growth story and a fragility story in the same number.</t>
        </is>
      </c>
    </row>
  </sheetData>
  <mergeCells count="1"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2026-08-15T13:45:20Z</dcterms:created>
  <dcterms:modified xmlns:dcterms="http://purl.org/dc/terms/" xmlns:xsi="http://www.w3.org/2001/XMLSchema-instance" xsi:type="dcterms:W3CDTF">2026-08-15T13:45:20Z</dcterms:modified>
</cp:coreProperties>
</file>