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Read me" sheetId="1" state="visible" r:id="rId1"/>
    <sheet xmlns:r="http://schemas.openxmlformats.org/officeDocument/2006/relationships" name="What is due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£#,##0.00"/>
    <numFmt numFmtId="165" formatCode="0.0%"/>
  </numFmts>
  <fonts count="11">
    <font>
      <name val="Calibri"/>
      <family val="2"/>
      <color theme="1"/>
      <sz val="11"/>
      <scheme val="minor"/>
    </font>
    <font>
      <name val="Calibri"/>
      <b val="1"/>
      <color rgb="006B7280"/>
      <sz val="9"/>
    </font>
    <font>
      <name val="Calibri"/>
      <b val="1"/>
      <color rgb="001F2A37"/>
      <sz val="16"/>
    </font>
    <font>
      <name val="Calibri"/>
      <color rgb="006B7280"/>
      <sz val="9"/>
    </font>
    <font>
      <name val="Calibri"/>
      <b val="1"/>
      <color rgb="001F2A37"/>
      <sz val="11"/>
    </font>
    <font>
      <name val="Calibri"/>
      <color rgb="00333333"/>
      <sz val="10"/>
    </font>
    <font>
      <name val="Calibri"/>
      <b val="1"/>
      <color rgb="00FFFFFF"/>
      <sz val="11"/>
    </font>
    <font>
      <name val="Calibri"/>
      <color rgb="001F2A37"/>
      <sz val="10"/>
    </font>
    <font>
      <name val="Calibri"/>
      <b val="1"/>
      <color rgb="001F2A37"/>
      <sz val="10"/>
    </font>
    <font>
      <name val="Calibri"/>
      <b val="1"/>
      <color rgb="001F2A37"/>
      <sz val="20"/>
    </font>
    <font>
      <name val="Calibri"/>
      <i val="1"/>
      <color rgb="006B7280"/>
      <sz val="9"/>
    </font>
  </fonts>
  <fills count="5">
    <fill>
      <patternFill/>
    </fill>
    <fill>
      <patternFill patternType="gray125"/>
    </fill>
    <fill>
      <patternFill patternType="solid">
        <fgColor rgb="001F2A37"/>
      </patternFill>
    </fill>
    <fill>
      <patternFill patternType="solid">
        <fgColor rgb="00FFF6DC"/>
      </patternFill>
    </fill>
    <fill>
      <patternFill patternType="solid">
        <fgColor rgb="00EDF1F7"/>
      </patternFill>
    </fill>
  </fills>
  <borders count="2">
    <border>
      <left/>
      <right/>
      <top/>
      <bottom/>
      <diagonal/>
    </border>
    <border>
      <left style="thin">
        <color rgb="00D5DBE3"/>
      </left>
      <right style="thin">
        <color rgb="00D5DBE3"/>
      </right>
      <top style="thin">
        <color rgb="00D5DBE3"/>
      </top>
      <bottom style="thin">
        <color rgb="00D5DBE3"/>
      </bottom>
    </border>
  </borders>
  <cellStyleXfs count="1">
    <xf numFmtId="0" fontId="0" fillId="0" borderId="0"/>
  </cellStyleXfs>
  <cellXfs count="18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  <xf numFmtId="0" fontId="3" fillId="0" borderId="0" pivotButton="0" quotePrefix="0" xfId="0"/>
    <xf numFmtId="0" fontId="4" fillId="0" borderId="0" pivotButton="0" quotePrefix="0" xfId="0"/>
    <xf numFmtId="0" fontId="5" fillId="0" borderId="0" applyAlignment="1" pivotButton="0" quotePrefix="0" xfId="0">
      <alignment vertical="top" wrapText="1"/>
    </xf>
    <xf numFmtId="0" fontId="6" fillId="2" borderId="0" pivotButton="0" quotePrefix="0" xfId="0"/>
    <xf numFmtId="0" fontId="0" fillId="2" borderId="0" pivotButton="0" quotePrefix="0" xfId="0"/>
    <xf numFmtId="0" fontId="7" fillId="0" borderId="0" pivotButton="0" quotePrefix="0" xfId="0"/>
    <xf numFmtId="164" fontId="8" fillId="3" borderId="1" pivotButton="0" quotePrefix="0" xfId="0"/>
    <xf numFmtId="0" fontId="3" fillId="0" borderId="0" applyAlignment="1" pivotButton="0" quotePrefix="0" xfId="0">
      <alignment vertical="center" wrapText="1"/>
    </xf>
    <xf numFmtId="165" fontId="8" fillId="3" borderId="1" pivotButton="0" quotePrefix="0" xfId="0"/>
    <xf numFmtId="164" fontId="8" fillId="4" borderId="1" pivotButton="0" quotePrefix="0" xfId="0"/>
    <xf numFmtId="0" fontId="8" fillId="0" borderId="0" pivotButton="0" quotePrefix="0" xfId="0"/>
    <xf numFmtId="164" fontId="9" fillId="4" borderId="1" pivotButton="0" quotePrefix="0" xfId="0"/>
    <xf numFmtId="165" fontId="8" fillId="4" borderId="1" pivotButton="0" quotePrefix="0" xfId="0"/>
    <xf numFmtId="0" fontId="8" fillId="4" borderId="1" pivotButton="0" quotePrefix="0" xfId="0"/>
    <xf numFmtId="0" fontId="1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7"/>
  <sheetViews>
    <sheetView showGridLines="0" workbookViewId="0">
      <selection activeCell="A1" sqref="A1"/>
    </sheetView>
  </sheetViews>
  <sheetFormatPr baseColWidth="8" defaultRowHeight="15"/>
  <cols>
    <col width="3" customWidth="1" min="1" max="1"/>
    <col width="100" customWidth="1" min="2" max="2"/>
  </cols>
  <sheetData>
    <row r="1">
      <c r="A1" s="1" t="inlineStr">
        <is>
          <t>ZAZEN TAX</t>
        </is>
      </c>
    </row>
    <row r="2">
      <c r="A2" s="2" t="inlineStr">
        <is>
          <t>Payments on Account Calculator</t>
        </is>
      </c>
    </row>
    <row r="3">
      <c r="A3" s="3" t="inlineStr">
        <is>
          <t>What is actually due on 31 January, and why it is more than a year's tax.</t>
        </is>
      </c>
    </row>
    <row r="5">
      <c r="B5" s="4" t="inlineStr">
        <is>
          <t>January is two payments in one</t>
        </is>
      </c>
    </row>
    <row r="6" ht="30" customHeight="1">
      <c r="B6" s="5" t="inlineStr">
        <is>
          <t>The balancing payment for the year just ended, plus the first payment on account for the year already running. Each payment on account is half of last year's liability.</t>
        </is>
      </c>
    </row>
    <row r="8" ht="30" customHeight="1">
      <c r="B8" s="5" t="inlineStr">
        <is>
          <t>On a flat income that makes January 150 per cent of a year's tax. On a rising one it is more, because the balancing payment covers the increase as well.</t>
        </is>
      </c>
    </row>
    <row r="10">
      <c r="B10" s="4" t="inlineStr">
        <is>
          <t>The second one lands in July</t>
        </is>
      </c>
    </row>
    <row r="11" ht="30" customHeight="1">
      <c r="B11" s="5" t="inlineStr">
        <is>
          <t>The other half. It is easy to forget, because nothing arrives to remind you between filing in January and the payment falling due six months later.</t>
        </is>
      </c>
    </row>
    <row r="13">
      <c r="B13" s="4" t="inlineStr">
        <is>
          <t>When they do not apply</t>
        </is>
      </c>
    </row>
    <row r="14" ht="45" customHeight="1">
      <c r="B14" s="5" t="inlineStr">
        <is>
          <t>If your liability is under £1,000, or at least 80 per cent of your tax was collected at source, there are no payments on account. The first year of self employment is the one that catches people: no payments on account the year before, so the whole thing arrives at once.</t>
        </is>
      </c>
    </row>
    <row r="16">
      <c r="B16" s="4" t="inlineStr">
        <is>
          <t>General information</t>
        </is>
      </c>
    </row>
    <row r="17" ht="30" customHeight="1">
      <c r="B17" s="5" t="inlineStr">
        <is>
          <t>Rates are those applying in 2026/27 for the UK. This is general information, not advice for your circumstances.</t>
        </is>
      </c>
    </row>
  </sheetData>
  <mergeCells count="1">
    <mergeCell ref="A3:F3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C26"/>
  <sheetViews>
    <sheetView showGridLines="0" workbookViewId="0">
      <selection activeCell="A1" sqref="A1"/>
    </sheetView>
  </sheetViews>
  <sheetFormatPr baseColWidth="8" defaultRowHeight="15"/>
  <cols>
    <col width="46" customWidth="1" min="1" max="1"/>
    <col width="14" customWidth="1" min="2" max="2"/>
    <col width="52" customWidth="1" min="3" max="3"/>
  </cols>
  <sheetData>
    <row r="1">
      <c r="A1" s="1" t="inlineStr">
        <is>
          <t>ZAZEN TAX</t>
        </is>
      </c>
    </row>
    <row r="2">
      <c r="A2" s="2" t="inlineStr">
        <is>
          <t>The January bill</t>
        </is>
      </c>
    </row>
    <row r="5" ht="19" customHeight="1">
      <c r="A5" s="6" t="inlineStr">
        <is>
          <t xml:space="preserve">  Your liability</t>
        </is>
      </c>
      <c r="B5" s="7" t="n"/>
      <c r="C5" s="7" t="n"/>
    </row>
    <row r="6">
      <c r="A6" s="8" t="inlineStr">
        <is>
          <t>This year's tax and Class 4</t>
        </is>
      </c>
      <c r="B6" s="9" t="n">
        <v>14500</v>
      </c>
      <c r="C6" s="10" t="inlineStr">
        <is>
          <t>The whole liability for the year just ended.</t>
        </is>
      </c>
    </row>
    <row r="7">
      <c r="A7" s="8" t="inlineStr">
        <is>
          <t>Last year's liability</t>
        </is>
      </c>
      <c r="B7" s="9" t="n">
        <v>0</v>
      </c>
      <c r="C7" s="10" t="inlineStr">
        <is>
          <t>What the payments on account were based on.</t>
        </is>
      </c>
    </row>
    <row r="8">
      <c r="A8" s="8" t="inlineStr">
        <is>
          <t>Payment on account share</t>
        </is>
      </c>
      <c r="B8" s="11" t="n">
        <v>0.5</v>
      </c>
      <c r="C8" s="10" t="inlineStr">
        <is>
          <t>Half each.</t>
        </is>
      </c>
    </row>
    <row r="10" ht="19" customHeight="1">
      <c r="A10" s="6" t="inlineStr">
        <is>
          <t xml:space="preserve">  31 January</t>
        </is>
      </c>
      <c r="B10" s="7" t="n"/>
      <c r="C10" s="7" t="n"/>
    </row>
    <row r="11">
      <c r="A11" s="8" t="inlineStr">
        <is>
          <t>Already paid on account</t>
        </is>
      </c>
      <c r="B11" s="12">
        <f>($B$7*$B$8*2)</f>
        <v/>
      </c>
      <c r="C11" s="10" t="inlineStr">
        <is>
          <t>Two payments based on last year.</t>
        </is>
      </c>
    </row>
    <row r="12">
      <c r="A12" s="8" t="inlineStr">
        <is>
          <t>Balancing payment</t>
        </is>
      </c>
      <c r="B12" s="12">
        <f>($B$6-($B$7*$B$8*2))</f>
        <v/>
      </c>
      <c r="C12" s="10" t="inlineStr">
        <is>
          <t>This year's liability less what you paid on account.</t>
        </is>
      </c>
    </row>
    <row r="13">
      <c r="A13" s="8" t="inlineStr">
        <is>
          <t>First payment on account for this year</t>
        </is>
      </c>
      <c r="B13" s="12">
        <f>($B$6*$B$8)</f>
        <v/>
      </c>
      <c r="C13" s="10" t="inlineStr">
        <is>
          <t>Half of the liability just calculated.</t>
        </is>
      </c>
    </row>
    <row r="14">
      <c r="A14" s="13" t="inlineStr">
        <is>
          <t>Due on 31 January</t>
        </is>
      </c>
      <c r="B14" s="14">
        <f>($B$6-($B$7*$B$8*2))+($B$6*$B$8)</f>
        <v/>
      </c>
    </row>
    <row r="15">
      <c r="A15" s="8" t="inlineStr">
        <is>
          <t xml:space="preserve">  as a share of a year's tax</t>
        </is>
      </c>
      <c r="B15" s="15">
        <f>IFERROR((($B$6-($B$7*$B$8*2))+($B$6*$B$8))/$B$6,"")</f>
        <v/>
      </c>
      <c r="C15" s="10" t="inlineStr">
        <is>
          <t>150 per cent in the first year. 50 per cent once it has settled and income is flat.</t>
        </is>
      </c>
    </row>
    <row r="16">
      <c r="A16" s="8" t="inlineStr">
        <is>
          <t>Once it settles, on a flat income</t>
        </is>
      </c>
      <c r="B16" s="12">
        <f>$B$6*$B$8</f>
        <v/>
      </c>
      <c r="C16" s="10" t="inlineStr">
        <is>
          <t>January and July each carry half.</t>
        </is>
      </c>
    </row>
    <row r="18" ht="19" customHeight="1">
      <c r="A18" s="6" t="inlineStr">
        <is>
          <t xml:space="preserve">  31 July</t>
        </is>
      </c>
      <c r="B18" s="7" t="n"/>
      <c r="C18" s="7" t="n"/>
    </row>
    <row r="19">
      <c r="A19" s="8" t="inlineStr">
        <is>
          <t>Second payment on account</t>
        </is>
      </c>
      <c r="B19" s="12">
        <f>($B$6*$B$8)</f>
        <v/>
      </c>
    </row>
    <row r="20">
      <c r="A20" s="8" t="inlineStr">
        <is>
          <t>Total for the tax year</t>
        </is>
      </c>
      <c r="B20" s="12">
        <f>($B$6-($B$7*$B$8*2))+($B$6*$B$8)+($B$6*$B$8)</f>
        <v/>
      </c>
    </row>
    <row r="22" ht="19" customHeight="1">
      <c r="A22" s="6" t="inlineStr">
        <is>
          <t xml:space="preserve">  Setting it aside</t>
        </is>
      </c>
      <c r="B22" s="7" t="n"/>
      <c r="C22" s="7" t="n"/>
    </row>
    <row r="23">
      <c r="A23" s="8" t="inlineStr">
        <is>
          <t>A month, from January to January</t>
        </is>
      </c>
      <c r="B23" s="12">
        <f>IFERROR((($B$6-($B$7*$B$8*2))+($B$6*$B$8)+($B$6*$B$8))/12,"")</f>
        <v/>
      </c>
      <c r="C23" s="10" t="inlineStr">
        <is>
          <t>What to put aside monthly to meet both dates.</t>
        </is>
      </c>
    </row>
    <row r="24">
      <c r="A24" s="8" t="inlineStr">
        <is>
          <t>Payments on account apply</t>
        </is>
      </c>
      <c r="B24" s="16">
        <f>IF($B$6&lt;1000.0,"No, liability under £1,000","Yes")</f>
        <v/>
      </c>
    </row>
    <row r="26">
      <c r="A26" s="17" t="inlineStr">
        <is>
          <t>The first year of self employment has no payments on account behind it, so the January after it carries a full year plus a half.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2026-08-11T14:42:04Z</dcterms:created>
  <dcterms:modified xmlns:dcterms="http://purl.org/dc/terms/" xmlns:xsi="http://www.w3.org/2001/XMLSchema-instance" xsi:type="dcterms:W3CDTF">2026-08-11T14:42:04Z</dcterms:modified>
</cp:coreProperties>
</file>