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ledg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3" fontId="6" fillId="2" borderId="1" pivotButton="0" quotePrefix="0" xfId="0"/>
    <xf numFmtId="165" fontId="6" fillId="2" borderId="1" pivotButton="0" quotePrefix="0" xfId="0"/>
    <xf numFmtId="165" fontId="6" fillId="4" borderId="1" pivotButton="0" quotePrefix="0" xfId="0"/>
    <xf numFmtId="0" fontId="7" fillId="5" borderId="1" pivotButton="0" quotePrefix="0" xfId="0"/>
    <xf numFmtId="165" fontId="7" fillId="4" borderId="1" pivotButton="0" quotePrefix="0" xfId="0"/>
    <xf numFmtId="3" fontId="7" fillId="4" borderId="1" pivotButton="0" quotePrefix="0" xfId="0"/>
    <xf numFmtId="0" fontId="8" fillId="3" borderId="0" pivotButton="0" quotePrefix="0" xfId="0"/>
    <xf numFmtId="0" fontId="0" fillId="3" borderId="0" pivotButton="0" quotePrefix="0" xfId="0"/>
    <xf numFmtId="10" fontId="7" fillId="4" borderId="1" pivotButton="0" quotePrefix="0" xfId="0"/>
    <xf numFmtId="0" fontId="7" fillId="0" borderId="0" pivotButton="0" quotePrefix="0" xfId="0"/>
    <xf numFmtId="165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Pitch Cost and Win Rate Workbook</t>
        </is>
      </c>
    </row>
    <row r="3">
      <c r="A3" s="3" t="inlineStr">
        <is>
          <t>Every pitch priced, the true cost per client won.</t>
        </is>
      </c>
    </row>
    <row r="5">
      <c r="B5" s="4" t="inlineStr">
        <is>
          <t>New business has a cost of sales</t>
        </is>
      </c>
    </row>
    <row r="6" ht="30" customHeight="1">
      <c r="B6" s="5" t="inlineStr">
        <is>
          <t>Team hours at loaded rates plus hard costs, per pitch, against the wins: the ledger that decides which invitations deserve a deck.</t>
        </is>
      </c>
    </row>
    <row r="8">
      <c r="B8" s="4" t="inlineStr">
        <is>
          <t>The demo</t>
        </is>
      </c>
    </row>
    <row r="9" ht="15" customHeight="1">
      <c r="B9" s="5" t="inlineStr">
        <is>
          <t>£3,880 a pitch at a 25 per cent win rate is £15,520 per client won.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10" customWidth="1" min="3" max="3"/>
    <col width="10" customWidth="1" min="4" max="4"/>
    <col width="6" customWidth="1" min="5" max="5"/>
    <col width="4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Pitches, priced</t>
        </is>
      </c>
    </row>
    <row r="4">
      <c r="A4" s="6" t="inlineStr">
        <is>
          <t>Blended cost rate</t>
        </is>
      </c>
      <c r="B4" s="7" t="n">
        <v>58</v>
      </c>
      <c r="C4" s="8" t="inlineStr"/>
    </row>
    <row r="6" ht="28" customHeight="1">
      <c r="A6" s="9" t="inlineStr">
        <is>
          <t>Pitch</t>
        </is>
      </c>
      <c r="B6" s="9" t="inlineStr">
        <is>
          <t>Hours</t>
        </is>
      </c>
      <c r="C6" s="9" t="inlineStr">
        <is>
          <t>Hard costs</t>
        </is>
      </c>
      <c r="D6" s="9" t="inlineStr">
        <is>
          <t>Cost</t>
        </is>
      </c>
      <c r="E6" s="9" t="inlineStr">
        <is>
          <t>Won</t>
        </is>
      </c>
      <c r="F6" s="9" t="inlineStr"/>
    </row>
    <row r="7">
      <c r="A7" s="10" t="inlineStr">
        <is>
          <t>Harbour Foods</t>
        </is>
      </c>
      <c r="B7" s="11" t="n">
        <v>60</v>
      </c>
      <c r="C7" s="12" t="n">
        <v>400</v>
      </c>
      <c r="D7" s="13">
        <f>B7*$B$4+C7</f>
        <v/>
      </c>
      <c r="E7" s="11" t="n">
        <v>1</v>
      </c>
    </row>
    <row r="8">
      <c r="A8" s="10" t="inlineStr">
        <is>
          <t>Civic Trust</t>
        </is>
      </c>
      <c r="B8" s="11" t="n">
        <v>45</v>
      </c>
      <c r="C8" s="12" t="n">
        <v>150</v>
      </c>
      <c r="D8" s="13">
        <f>B8*$B$4+C8</f>
        <v/>
      </c>
      <c r="E8" s="11" t="n">
        <v>0</v>
      </c>
    </row>
    <row r="9">
      <c r="A9" s="10" t="inlineStr">
        <is>
          <t>Northgate</t>
        </is>
      </c>
      <c r="B9" s="11" t="n">
        <v>80</v>
      </c>
      <c r="C9" s="12" t="n">
        <v>600</v>
      </c>
      <c r="D9" s="13">
        <f>B9*$B$4+C9</f>
        <v/>
      </c>
      <c r="E9" s="11" t="n">
        <v>0</v>
      </c>
    </row>
    <row r="10">
      <c r="A10" s="10" t="inlineStr">
        <is>
          <t>Piper Travel</t>
        </is>
      </c>
      <c r="B10" s="11" t="n">
        <v>55</v>
      </c>
      <c r="C10" s="12" t="n">
        <v>250</v>
      </c>
      <c r="D10" s="13">
        <f>B10*$B$4+C10</f>
        <v/>
      </c>
      <c r="E10" s="11" t="n">
        <v>1</v>
      </c>
    </row>
    <row r="12">
      <c r="A12" s="14" t="inlineStr">
        <is>
          <t>The season</t>
        </is>
      </c>
      <c r="D12" s="15">
        <f>SUM(D7:D10)</f>
        <v/>
      </c>
      <c r="E12" s="16">
        <f>SUM(E7:E10)</f>
        <v/>
      </c>
    </row>
    <row r="14" ht="19" customHeight="1">
      <c r="A14" s="17" t="inlineStr">
        <is>
          <t xml:space="preserve">  The verdict</t>
        </is>
      </c>
      <c r="B14" s="18" t="n"/>
      <c r="C14" s="18" t="n"/>
      <c r="D14" s="18" t="n"/>
      <c r="E14" s="18" t="n"/>
      <c r="F14" s="18" t="n"/>
    </row>
    <row r="15">
      <c r="A15" s="6" t="inlineStr">
        <is>
          <t>Win rate</t>
        </is>
      </c>
      <c r="B15" s="19">
        <f>E12/4</f>
        <v/>
      </c>
      <c r="C15" s="8" t="inlineStr">
        <is>
          <t>Wins over the four pitches logged.</t>
        </is>
      </c>
    </row>
    <row r="16">
      <c r="A16" s="20" t="inlineStr">
        <is>
          <t>Cost per win</t>
        </is>
      </c>
      <c r="B16" s="21">
        <f>IF(E12&gt;0,D12/E12,D12)</f>
        <v/>
      </c>
    </row>
    <row r="18">
      <c r="A18" s="22" t="inlineStr">
        <is>
          <t>Half the value is the pitches this ledger talks you out of.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2026-08-19T19:27:54Z</dcterms:created>
  <dcterms:modified xmlns:dcterms="http://purl.org/dc/terms/" xmlns:xsi="http://www.w3.org/2001/XMLSchema-instance" xsi:type="dcterms:W3CDTF">2026-08-19T19:27:54Z</dcterms:modified>
</cp:coreProperties>
</file>