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Yield" sheetId="2" state="visible" r:id="rId2"/>
    <sheet xmlns:r="http://schemas.openxmlformats.org/officeDocument/2006/relationships" name="The dish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FFF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3" borderId="1" pivotButton="0" quotePrefix="0" xfId="0"/>
    <xf numFmtId="164" fontId="7" fillId="4" borderId="1" pivotButton="0" quotePrefix="0" xfId="0"/>
    <xf numFmtId="165" fontId="7" fillId="4" borderId="1" pivotButton="0" quotePrefix="0" xfId="0"/>
    <xf numFmtId="164" fontId="7" fillId="5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4" borderId="1" pivotButton="0" quotePrefix="0" xfId="0"/>
    <xf numFmtId="0" fontId="3" fillId="0" borderId="0" applyAlignment="1" pivotButton="0" quotePrefix="0" xfId="0">
      <alignment vertical="center" wrapText="1"/>
    </xf>
    <xf numFmtId="3" fontId="8" fillId="4" borderId="1" pivotButton="0" quotePrefix="0" xfId="0"/>
    <xf numFmtId="165" fontId="8" fillId="4" borderId="1" pivotButton="0" quotePrefix="0" xfId="0"/>
    <xf numFmtId="0" fontId="8" fillId="0" borderId="0" pivotButton="0" quotePrefix="0" xfId="0"/>
    <xf numFmtId="164" fontId="9" fillId="5" borderId="1" pivotButton="0" quotePrefix="0" xfId="0"/>
    <xf numFmtId="164" fontId="8" fillId="5" borderId="1" pivotButton="0" quotePrefix="0" xfId="0"/>
    <xf numFmtId="165" fontId="9" fillId="5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Plate Costing Calculator</t>
        </is>
      </c>
    </row>
    <row r="3">
      <c r="A3" s="3" t="inlineStr">
        <is>
          <t>The recipe card with the yield problem handled.</t>
        </is>
      </c>
    </row>
    <row r="5">
      <c r="B5" s="4" t="inlineStr">
        <is>
          <t>Buy weight is not plate weight</t>
        </is>
      </c>
    </row>
    <row r="6" ht="45" customHeight="1">
      <c r="B6" s="5" t="inlineStr">
        <is>
          <t>Meat, fish and vegetables lose trim, bones and shrink. A £6.80 kilo at 82 per cent usable yield really costs £8.29 a usable kilo, and costing at the invoice price understates every plate that uses it.</t>
        </is>
      </c>
    </row>
    <row r="8">
      <c r="B8" s="4" t="inlineStr">
        <is>
          <t>Batch, then portion</t>
        </is>
      </c>
    </row>
    <row r="9" ht="30" customHeight="1">
      <c r="B9" s="5" t="inlineStr">
        <is>
          <t>The demo dish: £24.60 of ingredients makes eight portions, 35p of garnish per plate, so £3.43 on the plate, earning 68.3 per cent at the £12.95 menu price.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Conventions are stated on each sheet. Rates are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2" customWidth="1" min="3" max="3"/>
    <col width="14" customWidth="1" min="4" max="4"/>
    <col width="4" customWidth="1" min="5" max="5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True cost per usable kilo</t>
        </is>
      </c>
    </row>
    <row r="5" ht="28" customHeight="1">
      <c r="A5" s="6" t="inlineStr">
        <is>
          <t>Ingredient</t>
        </is>
      </c>
      <c r="B5" s="6" t="inlineStr">
        <is>
          <t>Buy price per kg</t>
        </is>
      </c>
      <c r="C5" s="6" t="inlineStr">
        <is>
          <t>Usable yield</t>
        </is>
      </c>
      <c r="D5" s="6" t="inlineStr">
        <is>
          <t>True cost per kg</t>
        </is>
      </c>
      <c r="E5" s="6" t="inlineStr"/>
    </row>
    <row r="6">
      <c r="A6" s="7" t="inlineStr">
        <is>
          <t>Cod, whole</t>
        </is>
      </c>
      <c r="B6" s="8" t="n">
        <v>6.8</v>
      </c>
      <c r="C6" s="9" t="n">
        <v>0.82</v>
      </c>
      <c r="D6" s="10">
        <f>IF(C6&gt;0,B6/C6,0)</f>
        <v/>
      </c>
    </row>
    <row r="7">
      <c r="A7" s="7" t="inlineStr">
        <is>
          <t>Beef chuck</t>
        </is>
      </c>
      <c r="B7" s="8" t="n">
        <v>9.4</v>
      </c>
      <c r="C7" s="9" t="n">
        <v>0.88</v>
      </c>
      <c r="D7" s="10">
        <f>IF(C7&gt;0,B7/C7,0)</f>
        <v/>
      </c>
    </row>
    <row r="8">
      <c r="A8" s="7" t="inlineStr">
        <is>
          <t>Onions</t>
        </is>
      </c>
      <c r="B8" s="8" t="n">
        <v>0.85</v>
      </c>
      <c r="C8" s="9" t="n">
        <v>0.9</v>
      </c>
      <c r="D8" s="10">
        <f>IF(C8&gt;0,B8/C8,0)</f>
        <v/>
      </c>
    </row>
    <row r="9">
      <c r="A9" s="7" t="inlineStr">
        <is>
          <t>Potatoes</t>
        </is>
      </c>
      <c r="B9" s="8" t="n">
        <v>0.72</v>
      </c>
      <c r="C9" s="9" t="n">
        <v>0.85</v>
      </c>
      <c r="D9" s="10">
        <f>IF(C9&gt;0,B9/C9,0)</f>
        <v/>
      </c>
    </row>
    <row r="10">
      <c r="A10" s="7" t="inlineStr">
        <is>
          <t>Smoked haddock</t>
        </is>
      </c>
      <c r="B10" s="8" t="n">
        <v>8.199999999999999</v>
      </c>
      <c r="C10" s="9" t="n">
        <v>0.9399999999999999</v>
      </c>
      <c r="D10" s="10">
        <f>IF(C10&gt;0,B10/C10,0)</f>
        <v/>
      </c>
    </row>
  </sheetData>
  <mergeCells count="1">
    <mergeCell ref="A3:E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Batch to plate to GP</t>
        </is>
      </c>
    </row>
    <row r="5" ht="19" customHeight="1">
      <c r="A5" s="11" t="inlineStr">
        <is>
          <t xml:space="preserve">  The batch</t>
        </is>
      </c>
      <c r="B5" s="12" t="n"/>
      <c r="C5" s="12" t="n"/>
    </row>
    <row r="6">
      <c r="A6" s="13" t="inlineStr">
        <is>
          <t>Ingredient cost per batch</t>
        </is>
      </c>
      <c r="B6" s="14" t="n">
        <v>24.6</v>
      </c>
      <c r="C6" s="15" t="inlineStr">
        <is>
          <t>At true cost per usable kilo.</t>
        </is>
      </c>
    </row>
    <row r="7">
      <c r="A7" s="13" t="inlineStr">
        <is>
          <t>Portions per batch</t>
        </is>
      </c>
      <c r="B7" s="16" t="n">
        <v>8</v>
      </c>
      <c r="C7" s="15" t="inlineStr">
        <is>
          <t>Counted at service, not on the recipe card.</t>
        </is>
      </c>
    </row>
    <row r="8">
      <c r="A8" s="13" t="inlineStr">
        <is>
          <t>Garnish and sides per plate</t>
        </is>
      </c>
      <c r="B8" s="14" t="n">
        <v>0.35</v>
      </c>
      <c r="C8" s="15" t="inlineStr"/>
    </row>
    <row r="9">
      <c r="A9" s="13" t="inlineStr">
        <is>
          <t>Menu price</t>
        </is>
      </c>
      <c r="B9" s="14" t="n">
        <v>12.95</v>
      </c>
      <c r="C9" s="15" t="inlineStr">
        <is>
          <t>Including VAT.</t>
        </is>
      </c>
    </row>
    <row r="10">
      <c r="A10" s="13" t="inlineStr">
        <is>
          <t>VAT rate</t>
        </is>
      </c>
      <c r="B10" s="17" t="n">
        <v>0.2</v>
      </c>
      <c r="C10" s="15" t="inlineStr"/>
    </row>
    <row r="12" ht="19" customHeight="1">
      <c r="A12" s="11" t="inlineStr">
        <is>
          <t xml:space="preserve">  The plate</t>
        </is>
      </c>
      <c r="B12" s="12" t="n"/>
      <c r="C12" s="12" t="n"/>
    </row>
    <row r="13">
      <c r="A13" s="18" t="inlineStr">
        <is>
          <t>Plate cost</t>
        </is>
      </c>
      <c r="B13" s="19">
        <f>$B$6/$B$7+$B$8</f>
        <v/>
      </c>
    </row>
    <row r="14">
      <c r="A14" s="13" t="inlineStr">
        <is>
          <t>Ex-VAT revenue</t>
        </is>
      </c>
      <c r="B14" s="20">
        <f>$B$9/(1+$B$10)</f>
        <v/>
      </c>
    </row>
    <row r="15">
      <c r="A15" s="18" t="inlineStr">
        <is>
          <t>GP at the menu price</t>
        </is>
      </c>
      <c r="B15" s="21">
        <f>($B$14-$B$13)/$B$14</f>
        <v/>
      </c>
    </row>
    <row r="16">
      <c r="A16" s="13" t="inlineStr">
        <is>
          <t>Cash margin per plate</t>
        </is>
      </c>
      <c r="B16" s="20">
        <f>$B$14-$B$13</f>
        <v/>
      </c>
    </row>
    <row r="18">
      <c r="A18" s="22" t="inlineStr">
        <is>
          <t>Re-count the portions per batch once a quarter. Portion drift is the quietest way a menu loses two points of GP.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2026-08-16T15:36:51Z</dcterms:created>
  <dcterms:modified xmlns:dcterms="http://purl.org/dc/terms/" xmlns:xsi="http://www.w3.org/2001/XMLSchema-instance" xsi:type="dcterms:W3CDTF">2026-08-16T15:36:51Z</dcterms:modified>
</cp:coreProperties>
</file>