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Both years" sheetId="2" state="visible" r:id="rId2"/>
  </sheets>
  <definedNames/>
  <calcPr calcId="124519" fullCalcOnLoad="1"/>
</workbook>
</file>

<file path=xl/styles.xml><?xml version="1.0" encoding="utf-8"?>
<styleSheet xmlns="http://schemas.openxmlformats.org/spreadsheetml/2006/main">
  <numFmts count="1">
    <numFmt numFmtId="164" formatCode="£#,##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4" fontId="8" fillId="4" borderId="1" pivotButton="0" quotePrefix="0" xfId="0"/>
    <xf numFmtId="0" fontId="8" fillId="0" borderId="0" pivotButton="0" quotePrefix="0" xfId="0"/>
    <xf numFmtId="164" fontId="9" fillId="4" borderId="1"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Property Income Tax Calculator</t>
        </is>
      </c>
    </row>
    <row r="3">
      <c r="A3" s="3" t="inlineStr">
        <is>
          <t>This year and the year the rates change, on your figures.</t>
        </is>
      </c>
    </row>
    <row r="5">
      <c r="B5" s="4" t="inlineStr">
        <is>
          <t>Property income gets its own rates from 6 April 2027</t>
        </is>
      </c>
    </row>
    <row r="6" ht="30" customHeight="1">
      <c r="B6" s="5" t="inlineStr">
        <is>
          <t>22, 42 and 47 per cent, two points above the main rates at every band. The reason given is that property income carries no National Insurance, so it has been taxed more lightly than work.</t>
        </is>
      </c>
    </row>
    <row r="8">
      <c r="B8" s="4" t="inlineStr">
        <is>
          <t>Interest is not a cost on this sheet</t>
        </is>
      </c>
    </row>
    <row r="9" ht="30" customHeight="1">
      <c r="B9" s="5" t="inlineStr">
        <is>
          <t>It is entered separately because it is not deducted. It produces a basic rate reduction against the tax, which is what the yellow interest cell drives.</t>
        </is>
      </c>
    </row>
    <row r="11">
      <c r="B11" s="4" t="inlineStr">
        <is>
          <t>The figures here</t>
        </is>
      </c>
    </row>
    <row r="12" ht="30" customHeight="1">
      <c r="B12" s="5" t="inlineStr">
        <is>
          <t>£24,000 of rent, £4,000 of running costs and £15,000 of interest, against £45,000 of other income. The same portfolio runs through every landlord tool we publish.</t>
        </is>
      </c>
    </row>
    <row r="14">
      <c r="B14" s="4" t="inlineStr">
        <is>
          <t>General information</t>
        </is>
      </c>
    </row>
    <row r="15" ht="30" customHeight="1">
      <c r="B15" s="5" t="inlineStr">
        <is>
          <t>Rates are those applying in 2026/27 for the UK, with the 2027/28 property rates shown where they differ.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7"/>
  <sheetViews>
    <sheetView showGridLines="0" workbookViewId="0">
      <selection activeCell="A1" sqref="A1"/>
    </sheetView>
  </sheetViews>
  <sheetFormatPr baseColWidth="8" defaultRowHeight="15"/>
  <sheetData>
    <row r="1">
      <c r="A1" s="1" t="inlineStr">
        <is>
          <t>ZAZEN TAX</t>
        </is>
      </c>
    </row>
    <row r="2">
      <c r="A2" s="2" t="inlineStr">
        <is>
          <t>ZAZEN TAX</t>
        </is>
      </c>
    </row>
    <row r="3">
      <c r="A3" s="3" t="inlineStr">
        <is>
          <t>The same profit, two tax years</t>
        </is>
      </c>
    </row>
    <row r="5" ht="19" customHeight="1">
      <c r="A5" s="6" t="inlineStr">
        <is>
          <t xml:space="preserve">  Your figures</t>
        </is>
      </c>
      <c r="B5" s="7" t="n"/>
      <c r="C5" s="7" t="n"/>
    </row>
    <row r="6">
      <c r="A6" s="8" t="inlineStr">
        <is>
          <t>Rent received</t>
        </is>
      </c>
      <c r="B6" s="9" t="n">
        <v>24000</v>
      </c>
      <c r="C6" s="10" t="inlineStr"/>
    </row>
    <row r="7">
      <c r="A7" s="8" t="inlineStr">
        <is>
          <t>Running costs</t>
        </is>
      </c>
      <c r="B7" s="9" t="n">
        <v>4000</v>
      </c>
      <c r="C7" s="10" t="inlineStr">
        <is>
          <t>Not the mortgage.</t>
        </is>
      </c>
    </row>
    <row r="8">
      <c r="A8" s="8" t="inlineStr">
        <is>
          <t>Mortgage interest</t>
        </is>
      </c>
      <c r="B8" s="9" t="n">
        <v>15000</v>
      </c>
      <c r="C8" s="10" t="inlineStr">
        <is>
          <t>Not a deduction. Drives the reducer.</t>
        </is>
      </c>
    </row>
    <row r="9">
      <c r="A9" s="8" t="inlineStr">
        <is>
          <t>Other income</t>
        </is>
      </c>
      <c r="B9" s="9" t="n">
        <v>45000</v>
      </c>
      <c r="C9" s="10" t="inlineStr">
        <is>
          <t>Salary or pension.</t>
        </is>
      </c>
    </row>
    <row r="11" ht="19" customHeight="1">
      <c r="A11" s="6" t="inlineStr">
        <is>
          <t xml:space="preserve">  The property</t>
        </is>
      </c>
      <c r="B11" s="7" t="n"/>
      <c r="C11" s="7" t="n"/>
    </row>
    <row r="12">
      <c r="A12" s="8" t="inlineStr">
        <is>
          <t>Profit before interest</t>
        </is>
      </c>
      <c r="B12" s="11">
        <f>$B$6-$B$7</f>
        <v/>
      </c>
    </row>
    <row r="13">
      <c r="A13" s="8" t="inlineStr">
        <is>
          <t>What you actually keep</t>
        </is>
      </c>
      <c r="B13" s="11">
        <f>$B$12-$B$8</f>
        <v/>
      </c>
      <c r="C13" s="10" t="inlineStr">
        <is>
          <t>The profit after the interest you really paid.</t>
        </is>
      </c>
    </row>
    <row r="15" ht="19" customHeight="1">
      <c r="A15" s="6" t="inlineStr">
        <is>
          <t xml:space="preserve">  The personal allowance</t>
        </is>
      </c>
      <c r="B15" s="7" t="n"/>
      <c r="C15" s="7" t="n"/>
    </row>
    <row r="16">
      <c r="A16" s="8" t="inlineStr">
        <is>
          <t>Total income</t>
        </is>
      </c>
      <c r="B16" s="11">
        <f>$B$9+$B$12</f>
        <v/>
      </c>
    </row>
    <row r="17">
      <c r="A17" s="8" t="inlineStr">
        <is>
          <t>Allowance on the total</t>
        </is>
      </c>
      <c r="B17" s="11">
        <f>MAX(0,12570-MAX(0,$B$16-100000)/2)</f>
        <v/>
      </c>
      <c r="C17" s="10" t="inlineStr">
        <is>
          <t>Withdrawn by £1 for every £2 over £100,000.</t>
        </is>
      </c>
    </row>
    <row r="18">
      <c r="A18" s="8" t="inlineStr">
        <is>
          <t>Allowance on the other income alone</t>
        </is>
      </c>
      <c r="B18" s="11">
        <f>MAX(0,12570-MAX(0,$B$9-100000)/2)</f>
        <v/>
      </c>
      <c r="C18" s="10" t="inlineStr">
        <is>
          <t>Used to isolate the tax the property causes.</t>
        </is>
      </c>
    </row>
    <row r="20" ht="19" customHeight="1">
      <c r="A20" s="6" t="inlineStr">
        <is>
          <t xml:space="preserve">  The finance cost reduction</t>
        </is>
      </c>
      <c r="B20" s="7" t="n"/>
      <c r="C20" s="7" t="n"/>
    </row>
    <row r="21">
      <c r="A21" s="8" t="inlineStr">
        <is>
          <t>The lower of the three</t>
        </is>
      </c>
      <c r="B21" s="11">
        <f>MIN($B$8,MAX(0,$B$12),MAX(0,$B$16-$B$17))</f>
        <v/>
      </c>
      <c r="C21" s="10" t="inlineStr">
        <is>
          <t>Finance costs, property profits, adjusted total income.</t>
        </is>
      </c>
    </row>
    <row r="22">
      <c r="A22" s="8" t="inlineStr">
        <is>
          <t>Basic rate reduction</t>
        </is>
      </c>
      <c r="B22" s="11">
        <f>$B$21*0.2</f>
        <v/>
      </c>
    </row>
    <row r="24" ht="19" customHeight="1">
      <c r="A24" s="6" t="inlineStr">
        <is>
          <t xml:space="preserve">  2026/27, on the main rates</t>
        </is>
      </c>
      <c r="B24" s="7" t="n"/>
      <c r="C24" s="7" t="n"/>
    </row>
    <row r="25">
      <c r="A25" s="8" t="inlineStr">
        <is>
          <t>Tax on everything</t>
        </is>
      </c>
      <c r="B25" s="11">
        <f>MIN(MAX(0,$B$16-$B$17),37700)*0.2+MIN(MAX(0,$B$16-$B$17-37700),74870)*0.4+MAX(0,$B$16-$B$17-37700-74870)*0.45</f>
        <v/>
      </c>
    </row>
    <row r="26">
      <c r="A26" s="8" t="inlineStr">
        <is>
          <t>Tax on the other income alone</t>
        </is>
      </c>
      <c r="B26" s="11">
        <f>MIN(MAX(0,$B$9-$B$18),37700)*0.2+MIN(MAX(0,$B$9-$B$18-37700),74870)*0.4+MAX(0,$B$9-$B$18-37700-74870)*0.45</f>
        <v/>
      </c>
    </row>
    <row r="27">
      <c r="A27" s="8" t="inlineStr">
        <is>
          <t>Tax on the property income</t>
        </is>
      </c>
      <c r="B27" s="11">
        <f>MAX(0,$B$25-$B$22)-$B$26</f>
        <v/>
      </c>
    </row>
    <row r="29" ht="19" customHeight="1">
      <c r="A29" s="6" t="inlineStr">
        <is>
          <t xml:space="preserve">  2027/28, on the property rates</t>
        </is>
      </c>
      <c r="B29" s="7" t="n"/>
      <c r="C29" s="7" t="n"/>
    </row>
    <row r="30">
      <c r="A30" s="8" t="inlineStr">
        <is>
          <t>Tax on everything</t>
        </is>
      </c>
      <c r="B30" s="11">
        <f>MIN(MAX(0,$B$16-$B$17),37700)*0.22+MIN(MAX(0,$B$16-$B$17-37700),74870)*0.42+MAX(0,$B$16-$B$17-37700-74870)*0.47</f>
        <v/>
      </c>
    </row>
    <row r="31">
      <c r="A31" s="8" t="inlineStr">
        <is>
          <t>Tax on the other income alone</t>
        </is>
      </c>
      <c r="B31" s="11">
        <f>MIN(MAX(0,$B$9-$B$18),37700)*0.22+MIN(MAX(0,$B$9-$B$18-37700),74870)*0.42+MAX(0,$B$9-$B$18-37700-74870)*0.47</f>
        <v/>
      </c>
    </row>
    <row r="32">
      <c r="A32" s="8" t="inlineStr">
        <is>
          <t>Tax on the property income</t>
        </is>
      </c>
      <c r="B32" s="11">
        <f>MAX(0,$B$30-$B$22)-$B$31</f>
        <v/>
      </c>
    </row>
    <row r="33">
      <c r="A33" s="12" t="inlineStr">
        <is>
          <t xml:space="preserve">  the change from April 2027</t>
        </is>
      </c>
      <c r="B33" s="13">
        <f>$B$32-$B$27</f>
        <v/>
      </c>
      <c r="C33" s="10" t="inlineStr">
        <is>
          <t>Two points at every band.</t>
        </is>
      </c>
    </row>
    <row r="35">
      <c r="A35" s="8" t="inlineStr">
        <is>
          <t>Left after tax, 2027/28</t>
        </is>
      </c>
      <c r="B35" s="11">
        <f>$B$13-$B$32</f>
        <v/>
      </c>
    </row>
    <row r="37">
      <c r="A37" s="14" t="inlineStr">
        <is>
          <t>Property income carries no National Insurance, which is the reason given for taxing it at its own rates.</t>
        </is>
      </c>
    </row>
  </sheetData>
  <mergeCells count="1">
    <mergeCell ref="A3:C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2026-08-13T12:39:29Z</dcterms:created>
  <dcterms:modified xmlns:dcterms="http://purl.org/dc/terms/" xmlns:xsi="http://www.w3.org/2001/XMLSchema-instance" xsi:type="dcterms:W3CDTF">2026-08-13T12:39:29Z</dcterms:modified>
</cp:coreProperties>
</file>