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Projects" sheetId="2" state="visible" r:id="rId2"/>
    <sheet xmlns:r="http://schemas.openxmlformats.org/officeDocument/2006/relationships" name="Costs" sheetId="3" state="visible" r:id="rId3"/>
  </sheets>
  <definedNames/>
  <calcPr calcId="124519" fullCalcOnLoad="1"/>
</workbook>
</file>

<file path=xl/styles.xml><?xml version="1.0" encoding="utf-8"?>
<styleSheet xmlns="http://schemas.openxmlformats.org/spreadsheetml/2006/main">
  <numFmts count="2">
    <numFmt numFmtId="164" formatCode="£#,##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i val="1"/>
      <color rgb="006B7280"/>
      <sz val="9"/>
    </font>
    <font>
      <name val="Calibri"/>
      <b val="1"/>
      <color rgb="001F2A37"/>
      <sz val="10"/>
    </font>
    <font>
      <name val="Calibri"/>
      <b val="1"/>
      <color rgb="001F2A37"/>
      <sz val="20"/>
    </font>
  </fonts>
  <fills count="6">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
      <patternFill patternType="solid">
        <fgColor rgb="00FFFFFF"/>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3" borderId="1" pivotButton="0" quotePrefix="0" xfId="0"/>
    <xf numFmtId="0" fontId="8" fillId="0" borderId="0" pivotButton="0" quotePrefix="0" xfId="0"/>
    <xf numFmtId="164" fontId="7" fillId="3" borderId="1" pivotButton="0" quotePrefix="0" xfId="0"/>
    <xf numFmtId="165" fontId="7" fillId="3" borderId="1" pivotButton="0" quotePrefix="0" xfId="0"/>
    <xf numFmtId="164" fontId="7" fillId="4" borderId="1" pivotButton="0" quotePrefix="0" xfId="0"/>
    <xf numFmtId="0" fontId="9" fillId="5" borderId="1" pivotButton="0" quotePrefix="0" xfId="0"/>
    <xf numFmtId="164" fontId="9" fillId="4" borderId="1" pivotButton="0" quotePrefix="0" xfId="0"/>
    <xf numFmtId="0" fontId="6" fillId="2" borderId="0" pivotButton="0" quotePrefix="0" xfId="0"/>
    <xf numFmtId="0" fontId="0" fillId="2" borderId="0" pivotButton="0" quotePrefix="0" xfId="0"/>
    <xf numFmtId="0" fontId="7" fillId="0" borderId="0" pivotButton="0" quotePrefix="0" xfId="0"/>
    <xf numFmtId="0" fontId="9" fillId="0" borderId="0" pivotButton="0" quotePrefix="0" xfId="0"/>
    <xf numFmtId="164" fontId="10"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R&amp;D Claim Evidence Workbook</t>
        </is>
      </c>
    </row>
    <row r="3">
      <c r="A3" s="3" t="inlineStr">
        <is>
          <t>The trail an enquiry asks for, kept while it is cheap.</t>
        </is>
      </c>
    </row>
    <row r="5">
      <c r="B5" s="4" t="inlineStr">
        <is>
          <t>What HMRC now asks</t>
        </is>
      </c>
    </row>
    <row r="6" ht="45" customHeight="1">
      <c r="B6" s="5" t="inlineStr">
        <is>
          <t>The Additional Information Form wants projects, the scientific or technological uncertainty, the advance sought, and costs by category. Software claims are where enquiries concentrate, and contemporaneous records are what survives them.</t>
        </is>
      </c>
    </row>
    <row r="8">
      <c r="B8" s="4" t="inlineStr">
        <is>
          <t>The demo</t>
        </is>
      </c>
    </row>
    <row r="9" ht="30" customHeight="1">
      <c r="B9" s="5" t="inlineStr">
        <is>
          <t>Two projects, four staff with honest apportionments, £180,000 of qualifying spend feeding the calculator's £27,000 or £29,160 net benefit.</t>
        </is>
      </c>
    </row>
    <row r="11">
      <c r="B11" s="4" t="inlineStr">
        <is>
          <t>General information</t>
        </is>
      </c>
    </row>
    <row r="12" ht="30" customHeight="1">
      <c r="B12" s="5" t="inlineStr">
        <is>
          <t>Rates verified against gov.uk and current HMRC guidance,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9"/>
  <sheetViews>
    <sheetView showGridLines="0" workbookViewId="0">
      <selection activeCell="A1" sqref="A1"/>
    </sheetView>
  </sheetViews>
  <sheetFormatPr baseColWidth="8" defaultRowHeight="15"/>
  <cols>
    <col width="18" customWidth="1" min="1" max="1"/>
    <col width="34" customWidth="1" min="2" max="2"/>
    <col width="34" customWidth="1" min="3" max="3"/>
    <col width="12" customWidth="1" min="4" max="4"/>
  </cols>
  <sheetData>
    <row r="1">
      <c r="A1" s="1" t="inlineStr">
        <is>
          <t>ZAZEN TAX</t>
        </is>
      </c>
    </row>
    <row r="2">
      <c r="A2" s="2" t="inlineStr">
        <is>
          <t>ZAZEN TAX</t>
        </is>
      </c>
    </row>
    <row r="3">
      <c r="A3" s="3" t="inlineStr">
        <is>
          <t>The uncertainty, in words</t>
        </is>
      </c>
    </row>
    <row r="5" ht="28" customHeight="1">
      <c r="A5" s="6" t="inlineStr">
        <is>
          <t>Project</t>
        </is>
      </c>
      <c r="B5" s="6" t="inlineStr">
        <is>
          <t>The uncertainty</t>
        </is>
      </c>
      <c r="C5" s="6" t="inlineStr">
        <is>
          <t>The advance sought</t>
        </is>
      </c>
      <c r="D5" s="6" t="inlineStr">
        <is>
          <t>Period</t>
        </is>
      </c>
    </row>
    <row r="6">
      <c r="A6" s="7" t="inlineStr">
        <is>
          <t>Query engine v2</t>
        </is>
      </c>
      <c r="B6" s="7" t="inlineStr">
        <is>
          <t>Whether sub-second aggregation over 100m rows was achievable on commodity hardware</t>
        </is>
      </c>
      <c r="C6" s="7" t="inlineStr">
        <is>
          <t>A partitioning and caching approach not deducible from public art</t>
        </is>
      </c>
      <c r="D6" s="7" t="inlineStr">
        <is>
          <t>2026/27</t>
        </is>
      </c>
    </row>
    <row r="7">
      <c r="A7" s="7" t="inlineStr">
        <is>
          <t>Ingest pipeline</t>
        </is>
      </c>
      <c r="B7" s="7" t="inlineStr">
        <is>
          <t>Whether schema drift could be handled without downtime at 10k events a second</t>
        </is>
      </c>
      <c r="C7" s="7" t="inlineStr">
        <is>
          <t>A versioned dual-write migration method</t>
        </is>
      </c>
      <c r="D7" s="7" t="inlineStr">
        <is>
          <t>2026/27</t>
        </is>
      </c>
    </row>
    <row r="9">
      <c r="A9" s="8" t="inlineStr">
        <is>
          <t>Routine development is not R&amp;D. The uncertainty must be one a competent professional could not readily resolve, written down at the time, not reconstructed for the claim.</t>
        </is>
      </c>
    </row>
  </sheetData>
  <mergeCells count="1">
    <mergeCell ref="A3:D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9"/>
  <sheetViews>
    <sheetView showGridLines="0" workbookViewId="0">
      <selection activeCell="A1" sqref="A1"/>
    </sheetView>
  </sheetViews>
  <sheetFormatPr baseColWidth="8" defaultRowHeight="15"/>
  <cols>
    <col width="20" customWidth="1" min="1" max="1"/>
    <col width="14" customWidth="1" min="2" max="2"/>
    <col width="12" customWidth="1" min="3" max="3"/>
    <col width="12" customWidth="1" min="4" max="4"/>
    <col width="12" customWidth="1" min="5" max="5"/>
  </cols>
  <sheetData>
    <row r="1">
      <c r="A1" s="1" t="inlineStr">
        <is>
          <t>ZAZEN TAX</t>
        </is>
      </c>
    </row>
    <row r="2">
      <c r="A2" s="2" t="inlineStr">
        <is>
          <t>ZAZEN TAX</t>
        </is>
      </c>
    </row>
    <row r="3">
      <c r="A3" s="3" t="inlineStr">
        <is>
          <t>Apportioned, honestly</t>
        </is>
      </c>
    </row>
    <row r="5" ht="28" customHeight="1">
      <c r="A5" s="6" t="inlineStr">
        <is>
          <t>Person or item</t>
        </is>
      </c>
      <c r="B5" s="6" t="inlineStr">
        <is>
          <t>Category</t>
        </is>
      </c>
      <c r="C5" s="6" t="inlineStr">
        <is>
          <t>Annual cost</t>
        </is>
      </c>
      <c r="D5" s="6" t="inlineStr">
        <is>
          <t>R and D share</t>
        </is>
      </c>
      <c r="E5" s="6" t="inlineStr">
        <is>
          <t>Qualifying</t>
        </is>
      </c>
    </row>
    <row r="6">
      <c r="A6" s="7" t="inlineStr">
        <is>
          <t>Lead engineer</t>
        </is>
      </c>
      <c r="B6" s="7" t="inlineStr">
        <is>
          <t>Staff</t>
        </is>
      </c>
      <c r="C6" s="9" t="n">
        <v>85000</v>
      </c>
      <c r="D6" s="10" t="n">
        <v>0.8</v>
      </c>
      <c r="E6" s="11">
        <f>C6*D6</f>
        <v/>
      </c>
    </row>
    <row r="7">
      <c r="A7" s="7" t="inlineStr">
        <is>
          <t>Engineer</t>
        </is>
      </c>
      <c r="B7" s="7" t="inlineStr">
        <is>
          <t>Staff</t>
        </is>
      </c>
      <c r="C7" s="9" t="n">
        <v>65000</v>
      </c>
      <c r="D7" s="10" t="n">
        <v>0.6</v>
      </c>
      <c r="E7" s="11">
        <f>C7*D7</f>
        <v/>
      </c>
    </row>
    <row r="8">
      <c r="A8" s="7" t="inlineStr">
        <is>
          <t>Engineer</t>
        </is>
      </c>
      <c r="B8" s="7" t="inlineStr">
        <is>
          <t>Staff</t>
        </is>
      </c>
      <c r="C8" s="9" t="n">
        <v>60000</v>
      </c>
      <c r="D8" s="10" t="n">
        <v>0.7</v>
      </c>
      <c r="E8" s="11">
        <f>C8*D8</f>
        <v/>
      </c>
    </row>
    <row r="9">
      <c r="A9" s="7" t="inlineStr">
        <is>
          <t>Founder, technical</t>
        </is>
      </c>
      <c r="B9" s="7" t="inlineStr">
        <is>
          <t>Staff</t>
        </is>
      </c>
      <c r="C9" s="9" t="n">
        <v>70000</v>
      </c>
      <c r="D9" s="10" t="n">
        <v>0.25</v>
      </c>
      <c r="E9" s="11">
        <f>C9*D9</f>
        <v/>
      </c>
    </row>
    <row r="10">
      <c r="A10" s="7" t="inlineStr">
        <is>
          <t>Cloud compute, dev</t>
        </is>
      </c>
      <c r="B10" s="7" t="inlineStr">
        <is>
          <t>Software</t>
        </is>
      </c>
      <c r="C10" s="9" t="n">
        <v>14000</v>
      </c>
      <c r="D10" s="10" t="n">
        <v>0.75</v>
      </c>
      <c r="E10" s="11">
        <f>C10*D10</f>
        <v/>
      </c>
    </row>
    <row r="11">
      <c r="A11" s="7" t="inlineStr">
        <is>
          <t>Data tooling</t>
        </is>
      </c>
      <c r="B11" s="7" t="inlineStr">
        <is>
          <t>Software</t>
        </is>
      </c>
      <c r="C11" s="9" t="n">
        <v>6000</v>
      </c>
      <c r="D11" s="10" t="n">
        <v>0.5</v>
      </c>
      <c r="E11" s="11">
        <f>C11*D11</f>
        <v/>
      </c>
    </row>
    <row r="12">
      <c r="A12" s="12" t="inlineStr">
        <is>
          <t>Qualifying spend</t>
        </is>
      </c>
      <c r="E12" s="13">
        <f>SUM(E6:E11)</f>
        <v/>
      </c>
    </row>
    <row r="14" ht="19" customHeight="1">
      <c r="A14" s="14" t="inlineStr">
        <is>
          <t xml:space="preserve">  What the claim is worth</t>
        </is>
      </c>
      <c r="B14" s="15" t="n"/>
      <c r="C14" s="15" t="n"/>
      <c r="D14" s="15" t="n"/>
      <c r="E14" s="15" t="n"/>
    </row>
    <row r="15">
      <c r="A15" s="16" t="inlineStr">
        <is>
          <t>Merged credit at 20 per cent</t>
        </is>
      </c>
      <c r="B15" s="13">
        <f>0.2*E12</f>
        <v/>
      </c>
    </row>
    <row r="16">
      <c r="A16" s="17" t="inlineStr">
        <is>
          <t>Profit-maker nets</t>
        </is>
      </c>
      <c r="B16" s="18">
        <f>0.2*E12*0.75</f>
        <v/>
      </c>
    </row>
    <row r="17">
      <c r="A17" s="16" t="inlineStr">
        <is>
          <t>Loss-maker nets</t>
        </is>
      </c>
      <c r="B17" s="13">
        <f>0.2*E12*0.81</f>
        <v/>
      </c>
    </row>
    <row r="19">
      <c r="A19" s="8" t="inlineStr">
        <is>
          <t>Apportionments claimed at 100 per cent for people who also do support and sales are the first thing an enquiry tests. Honest shares, noted monthly, win.</t>
        </is>
      </c>
    </row>
  </sheetData>
  <mergeCells count="1">
    <mergeCell ref="A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2026-08-18T12:04:52Z</dcterms:created>
  <dcterms:modified xmlns:dcterms="http://purl.org/dc/terms/" xmlns:xsi="http://www.w3.org/2001/XMLSchema-instance" xsi:type="dcterms:W3CDTF">2026-08-18T12:04:52Z</dcterms:modified>
</cp:coreProperties>
</file>