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Yiel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4" borderId="1" pivotButton="0" quotePrefix="0" xfId="0"/>
    <xf numFmtId="165" fontId="8" fillId="3" borderId="1" pivotButton="0" quotePrefix="0" xfId="0"/>
    <xf numFmtId="10" fontId="8" fillId="4" borderId="1" pivotButton="0" quotePrefix="0" xfId="0"/>
    <xf numFmtId="0" fontId="8" fillId="0" borderId="0" pivotButton="0" quotePrefix="0" xfId="0"/>
    <xf numFmtId="10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Rental Yield Calculator</t>
        </is>
      </c>
    </row>
    <row r="3">
      <c r="A3" s="3" t="inlineStr">
        <is>
          <t>Gross is the advert. Net is what you live on.</t>
        </is>
      </c>
    </row>
    <row r="5">
      <c r="B5" s="4" t="inlineStr">
        <is>
          <t>Buying costs belong in the denominator</t>
        </is>
      </c>
    </row>
    <row r="6" ht="30" customHeight="1">
      <c r="B6" s="5" t="inlineStr">
        <is>
          <t>Stamp duty, legal fees and the survey are money you put in and cannot take out. A yield measured against the purchase price alone flatters every purchase.</t>
        </is>
      </c>
    </row>
    <row r="8">
      <c r="B8" s="4" t="inlineStr">
        <is>
          <t>Voids are a cost, not bad luck</t>
        </is>
      </c>
    </row>
    <row r="9" ht="30" customHeight="1">
      <c r="B9" s="5" t="inlineStr">
        <is>
          <t>Two empty weeks is about four per cent of the rent, and it usually lands in the same year as a re-letting fee.</t>
        </is>
      </c>
    </row>
    <row r="11">
      <c r="B11" s="4" t="inlineStr">
        <is>
          <t>The figures here</t>
        </is>
      </c>
    </row>
    <row r="12" ht="30" customHeight="1">
      <c r="B12" s="5" t="inlineStr">
        <is>
          <t>£260,000 at £24,000 of rent, with £14,000 of buying costs and £4,000 of running costs. Gross 9.23 per cent, net 7.30 per cent.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What the advert leaves out</t>
        </is>
      </c>
    </row>
    <row r="5" ht="19" customHeight="1">
      <c r="A5" s="6" t="inlineStr">
        <is>
          <t xml:space="preserve">  The purchase</t>
        </is>
      </c>
      <c r="B5" s="7" t="n"/>
      <c r="C5" s="7" t="n"/>
    </row>
    <row r="6">
      <c r="A6" s="8" t="inlineStr">
        <is>
          <t>Purchase price</t>
        </is>
      </c>
      <c r="B6" s="9" t="n">
        <v>260000</v>
      </c>
      <c r="C6" s="10" t="inlineStr"/>
    </row>
    <row r="7">
      <c r="A7" s="8" t="inlineStr">
        <is>
          <t>Buying costs</t>
        </is>
      </c>
      <c r="B7" s="9" t="n">
        <v>14000</v>
      </c>
      <c r="C7" s="10" t="inlineStr">
        <is>
          <t>Stamp duty, legal, survey, works before first let.</t>
        </is>
      </c>
    </row>
    <row r="8">
      <c r="A8" s="8" t="inlineStr">
        <is>
          <t>Total invested</t>
        </is>
      </c>
      <c r="B8" s="11">
        <f>$B$6+$B$7</f>
        <v/>
      </c>
    </row>
    <row r="10" ht="19" customHeight="1">
      <c r="A10" s="6" t="inlineStr">
        <is>
          <t xml:space="preserve">  The year</t>
        </is>
      </c>
      <c r="B10" s="7" t="n"/>
      <c r="C10" s="7" t="n"/>
    </row>
    <row r="11">
      <c r="A11" s="8" t="inlineStr">
        <is>
          <t>Rent a year</t>
        </is>
      </c>
      <c r="B11" s="9" t="n">
        <v>24000</v>
      </c>
      <c r="C11" s="10" t="inlineStr">
        <is>
          <t>If never empty.</t>
        </is>
      </c>
    </row>
    <row r="12">
      <c r="A12" s="8" t="inlineStr">
        <is>
          <t>Running costs</t>
        </is>
      </c>
      <c r="B12" s="9" t="n">
        <v>4000</v>
      </c>
      <c r="C12" s="10" t="inlineStr"/>
    </row>
    <row r="13">
      <c r="A13" s="8" t="inlineStr">
        <is>
          <t>Void weeks</t>
        </is>
      </c>
      <c r="B13" s="12" t="n">
        <v>2</v>
      </c>
      <c r="C13" s="10" t="inlineStr"/>
    </row>
    <row r="14">
      <c r="A14" s="8" t="inlineStr">
        <is>
          <t>Lost to voids</t>
        </is>
      </c>
      <c r="B14" s="11">
        <f>$B$11*$B$13/52</f>
        <v/>
      </c>
    </row>
    <row r="15">
      <c r="A15" s="8" t="inlineStr">
        <is>
          <t>Rent actually collected</t>
        </is>
      </c>
      <c r="B15" s="11">
        <f>$B$11-$B$14</f>
        <v/>
      </c>
    </row>
    <row r="16">
      <c r="A16" s="8" t="inlineStr">
        <is>
          <t>Income after costs</t>
        </is>
      </c>
      <c r="B16" s="11">
        <f>$B$15-$B$12</f>
        <v/>
      </c>
    </row>
    <row r="18" ht="19" customHeight="1">
      <c r="A18" s="6" t="inlineStr">
        <is>
          <t xml:space="preserve">  The two yields</t>
        </is>
      </c>
      <c r="B18" s="7" t="n"/>
      <c r="C18" s="7" t="n"/>
    </row>
    <row r="19">
      <c r="A19" s="8" t="inlineStr">
        <is>
          <t>Gross yield, as advertised</t>
        </is>
      </c>
      <c r="B19" s="13">
        <f>IFERROR($B$11/$B$6,"")</f>
        <v/>
      </c>
      <c r="C19" s="10" t="inlineStr">
        <is>
          <t>Rent over price. Nothing else.</t>
        </is>
      </c>
    </row>
    <row r="20">
      <c r="A20" s="14" t="inlineStr">
        <is>
          <t>Net yield, on everything invested</t>
        </is>
      </c>
      <c r="B20" s="15">
        <f>IFERROR($B$16/$B$8,"")</f>
        <v/>
      </c>
    </row>
    <row r="21">
      <c r="A21" s="8" t="inlineStr">
        <is>
          <t xml:space="preserve">  the gap</t>
        </is>
      </c>
      <c r="B21" s="13">
        <f>IFERROR($B$19-$B$20,"")</f>
        <v/>
      </c>
    </row>
    <row r="23">
      <c r="A23" s="16" t="inlineStr">
        <is>
          <t>A yield quoted without running costs, buying costs or voids is not a yield, it is the rent divided by the price.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2026-08-14T09:19:20Z</dcterms:created>
  <dcterms:modified xmlns:dcterms="http://purl.org/dc/terms/" xmlns:xsi="http://www.w3.org/2001/XMLSchema-instance" xsi:type="dcterms:W3CDTF">2026-08-14T09:19:20Z</dcterms:modified>
</cp:coreProperties>
</file>