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hich is 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3" fontId="8" fillId="3" borderId="1" pivotButton="0" quotePrefix="0" xfId="0"/>
    <xf numFmtId="0" fontId="8" fillId="0" borderId="0" pivotButton="0" quotePrefix="0" xfId="0"/>
    <xf numFmtId="0" fontId="9" fillId="4" borderId="1" pivotButton="0" quotePrefix="0" xfId="0"/>
    <xf numFmtId="164" fontId="8" fillId="4" borderId="1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Repair or Improvement Checker</t>
        </is>
      </c>
    </row>
    <row r="3">
      <c r="A3" s="3" t="inlineStr">
        <is>
          <t>Deduct it now, or wait until you sell.</t>
        </is>
      </c>
    </row>
    <row r="5">
      <c r="B5" s="4" t="inlineStr">
        <is>
          <t>The modern equivalent is still a repair</t>
        </is>
      </c>
    </row>
    <row r="6" ht="30" customHeight="1">
      <c r="B6" s="5" t="inlineStr">
        <is>
          <t>Single glazing replaced with double glazing is a repair, because double is what you can buy. A kitchen for a comparable kitchen in the same place is a repair.</t>
        </is>
      </c>
    </row>
    <row r="8">
      <c r="B8" s="4" t="inlineStr">
        <is>
          <t>Adding something new is capital</t>
        </is>
      </c>
    </row>
    <row r="9" ht="30" customHeight="1">
      <c r="B9" s="5" t="inlineStr">
        <is>
          <t>An extension, an extra bathroom, a loft conversion. So is work needed to make a property lettable at the point you bought it, because the price reflected its condition.</t>
        </is>
      </c>
    </row>
    <row r="11">
      <c r="B11" s="4" t="inlineStr">
        <is>
          <t>Capital is not lost, it is deferred and cheaper</t>
        </is>
      </c>
    </row>
    <row r="12" ht="30" customHeight="1">
      <c r="B12" s="5" t="inlineStr">
        <is>
          <t>It reduces the gain at 18 or 24 per cent, possibly decades later, instead of reducing income at your marginal rate now.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Now, or when you sell</t>
        </is>
      </c>
    </row>
    <row r="5" ht="19" customHeight="1">
      <c r="A5" s="6" t="inlineStr">
        <is>
          <t xml:space="preserve">  The spend</t>
        </is>
      </c>
      <c r="B5" s="7" t="n"/>
      <c r="C5" s="7" t="n"/>
    </row>
    <row r="6">
      <c r="A6" s="8" t="inlineStr">
        <is>
          <t>What you spent</t>
        </is>
      </c>
      <c r="B6" s="9" t="n">
        <v>9000</v>
      </c>
      <c r="C6" s="10" t="inlineStr"/>
    </row>
    <row r="7">
      <c r="A7" s="8" t="inlineStr">
        <is>
          <t>Rental profit before it</t>
        </is>
      </c>
      <c r="B7" s="9" t="n">
        <v>20000</v>
      </c>
      <c r="C7" s="10" t="inlineStr"/>
    </row>
    <row r="8">
      <c r="A8" s="8" t="inlineStr">
        <is>
          <t>Your other income</t>
        </is>
      </c>
      <c r="B8" s="9" t="n">
        <v>45000</v>
      </c>
      <c r="C8" s="10" t="inlineStr"/>
    </row>
    <row r="10" ht="19" customHeight="1">
      <c r="A10" s="6" t="inlineStr">
        <is>
          <t xml:space="preserve">  The three questions</t>
        </is>
      </c>
      <c r="B10" s="7" t="n"/>
      <c r="C10" s="7" t="n"/>
    </row>
    <row r="11">
      <c r="A11" s="8" t="inlineStr">
        <is>
          <t>Same job as what was there before</t>
        </is>
      </c>
      <c r="B11" s="11" t="n">
        <v>1</v>
      </c>
      <c r="C11" s="10" t="inlineStr">
        <is>
          <t>1 for yes. A modern equivalent still counts.</t>
        </is>
      </c>
    </row>
    <row r="12">
      <c r="A12" s="8" t="inlineStr">
        <is>
          <t>Adds something never there before</t>
        </is>
      </c>
      <c r="B12" s="11" t="n">
        <v>0</v>
      </c>
      <c r="C12" s="10" t="inlineStr">
        <is>
          <t>1 for yes. Extension, extra bathroom, loft.</t>
        </is>
      </c>
    </row>
    <row r="13">
      <c r="A13" s="8" t="inlineStr">
        <is>
          <t>Needed to make it lettable when bought</t>
        </is>
      </c>
      <c r="B13" s="11" t="n">
        <v>0</v>
      </c>
      <c r="C13" s="10" t="inlineStr">
        <is>
          <t>1 for yes. Capital, however much it looks like repairing.</t>
        </is>
      </c>
    </row>
    <row r="14">
      <c r="A14" s="12" t="inlineStr">
        <is>
          <t>Verdict</t>
        </is>
      </c>
      <c r="B14" s="13">
        <f>IF($B$12=1,"improvement",IF($B$13=1,"improvement",IF($B$11=1,"repair","improvement")))</f>
        <v/>
      </c>
    </row>
    <row r="16" ht="19" customHeight="1">
      <c r="A16" s="6" t="inlineStr">
        <is>
          <t xml:space="preserve">  If it is a repair</t>
        </is>
      </c>
      <c r="B16" s="7" t="n"/>
      <c r="C16" s="7" t="n"/>
    </row>
    <row r="17">
      <c r="A17" s="8" t="inlineStr">
        <is>
          <t>Deducted from rent this year</t>
        </is>
      </c>
      <c r="B17" s="14">
        <f>$B$6</f>
        <v/>
      </c>
    </row>
    <row r="18">
      <c r="A18" s="8" t="inlineStr">
        <is>
          <t>Tax it saves now</t>
        </is>
      </c>
      <c r="B18" s="14">
        <f>(MIN(MAX(0,$B$8+$B$7-12570),37700)*0.2+MIN(MAX(0,$B$8+$B$7-12570-37700),74870)*0.4+MAX(0,$B$8+$B$7-12570-37700-74870)*0.45)-(MIN(MAX(0,$B$8+$B$7-$B$6-12570),37700)*0.2+MIN(MAX(0,$B$8+$B$7-$B$6-12570-37700),74870)*0.4+MAX(0,$B$8+$B$7-$B$6-12570-37700-74870)*0.45)</f>
        <v/>
      </c>
    </row>
    <row r="20" ht="19" customHeight="1">
      <c r="A20" s="6" t="inlineStr">
        <is>
          <t xml:space="preserve">  If it is an improvement</t>
        </is>
      </c>
      <c r="B20" s="7" t="n"/>
      <c r="C20" s="7" t="n"/>
    </row>
    <row r="21">
      <c r="A21" s="8" t="inlineStr">
        <is>
          <t>Added to the base cost</t>
        </is>
      </c>
      <c r="B21" s="14">
        <f>$B$6</f>
        <v/>
      </c>
    </row>
    <row r="22">
      <c r="A22" s="8" t="inlineStr">
        <is>
          <t>Relief when you sell, at 24 per cent</t>
        </is>
      </c>
      <c r="B22" s="14">
        <f>$B$6*0.24</f>
        <v/>
      </c>
    </row>
    <row r="23">
      <c r="A23" s="12" t="inlineStr">
        <is>
          <t>The cost of waiting</t>
        </is>
      </c>
      <c r="B23" s="15">
        <f>$B$18-$B$22</f>
        <v/>
      </c>
      <c r="C23" s="10" t="inlineStr">
        <is>
          <t>And you wait until completion for it.</t>
        </is>
      </c>
    </row>
    <row r="25">
      <c r="A25" s="16" t="inlineStr">
        <is>
          <t>Keep the invoice. The wording a builder puts on it is what an enquiry reads, so 'replaced' and 'installed' are not the same word.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