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tes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pivotButton="0" quotePrefix="0" xfId="0"/>
    <xf numFmtId="0" fontId="0" fillId="3" borderId="0" pivotButton="0" quotePrefix="0" xfId="0"/>
    <xf numFmtId="164" fontId="7" fillId="4" borderId="1" pivotButton="0" quotePrefix="0" xfId="0"/>
    <xf numFmtId="0" fontId="7" fillId="0" borderId="0" pivotButton="0" quotePrefix="0" xfId="0"/>
    <xf numFmtId="164" fontId="9" fillId="4" borderId="1" pivotButton="0" quotePrefix="0" xfId="0"/>
    <xf numFmtId="10" fontId="7" fillId="4" borderId="1" pivotButton="0" quotePrefix="0" xfId="0"/>
    <xf numFmtId="0" fontId="7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Salon VAT Threshold Workbook</t>
        </is>
      </c>
    </row>
    <row r="3">
      <c r="A3" s="3" t="inlineStr">
        <is>
          <t>The rolling test where everything counts.</t>
        </is>
      </c>
    </row>
    <row r="5">
      <c r="B5" s="4" t="inlineStr">
        <is>
          <t>No exempt corners</t>
        </is>
      </c>
    </row>
    <row r="6" ht="45" customHeight="1">
      <c r="B6" s="5" t="inlineStr">
        <is>
          <t>Services, retail and chair rent are all standard rated territory: the whole till counts toward the rolling £90,000. Splitting hair from beauty to stay under is disaggregation, and HMRC can direct the parts to be one business.</t>
        </is>
      </c>
    </row>
    <row r="8">
      <c r="B8" s="4" t="inlineStr">
        <is>
          <t>The demo</t>
        </is>
      </c>
    </row>
    <row r="9" ht="30" customHeight="1">
      <c r="B9" s="5" t="inlineStr">
        <is>
          <t>The two-chair studio at £1,600 a week has used 92.4 per cent of the threshold: £6,800 of headroom.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Wage floors and VAT rules follow the models verified against gov.uk,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Rolling twelve months</t>
        </is>
      </c>
    </row>
    <row r="5">
      <c r="A5" s="6" t="inlineStr">
        <is>
          <t>Takings a week</t>
        </is>
      </c>
      <c r="B5" s="7" t="n">
        <v>1600</v>
      </c>
      <c r="C5" s="8" t="inlineStr">
        <is>
          <t>Services plus retail.</t>
        </is>
      </c>
    </row>
    <row r="6">
      <c r="A6" s="6" t="inlineStr">
        <is>
          <t>Chair rent a week</t>
        </is>
      </c>
      <c r="B6" s="7" t="n">
        <v>0</v>
      </c>
      <c r="C6" s="8" t="inlineStr"/>
    </row>
    <row r="8" ht="19" customHeight="1">
      <c r="A8" s="9" t="inlineStr">
        <is>
          <t xml:space="preserve">  The verdict</t>
        </is>
      </c>
      <c r="B8" s="10" t="n"/>
      <c r="C8" s="10" t="n"/>
    </row>
    <row r="9">
      <c r="A9" s="6" t="inlineStr">
        <is>
          <t>A rolling year</t>
        </is>
      </c>
      <c r="B9" s="11">
        <f>(B5+B6)*52</f>
        <v/>
      </c>
    </row>
    <row r="10">
      <c r="A10" s="12" t="inlineStr">
        <is>
          <t>Headroom to £90,000</t>
        </is>
      </c>
      <c r="B10" s="13">
        <f>90000-B9</f>
        <v/>
      </c>
    </row>
    <row r="11">
      <c r="A11" s="6" t="inlineStr">
        <is>
          <t>Threshold used</t>
        </is>
      </c>
      <c r="B11" s="14">
        <f>B9/90000</f>
        <v/>
      </c>
    </row>
    <row r="12">
      <c r="A12" s="6" t="inlineStr">
        <is>
          <t>Standing</t>
        </is>
      </c>
      <c r="B12" s="15">
        <f>IF(B9&gt;90000,"REGISTER NOW",IF(B9&gt;76500,"WATCH MONTHLY","comfortable"))</f>
        <v/>
      </c>
    </row>
    <row r="14">
      <c r="A14" s="16" t="inlineStr">
        <is>
          <t>76,500 is the 85 per cent line where monthly checking stops being optional. Every stream counts; there is no outside-the-scope corner in a salon.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2026-08-19T19:11:06Z</dcterms:created>
  <dcterms:modified xmlns:dcterms="http://purl.org/dc/terms/" xmlns:xsi="http://www.w3.org/2001/XMLSchema-instance" xsi:type="dcterms:W3CDTF">2026-08-19T19:11:06Z</dcterms:modified>
</cp:coreProperties>
</file>