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week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£#,##0.00"/>
    <numFmt numFmtId="166" formatCode="£#,##0"/>
  </numFmts>
  <fonts count="10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FFFFFF"/>
      <sz val="11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1F2A37"/>
      </patternFill>
    </fill>
    <fill>
      <patternFill patternType="solid">
        <fgColor rgb="00EDF1F7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164" fontId="7" fillId="2" borderId="1" pivotButton="0" quotePrefix="0" xfId="0"/>
    <xf numFmtId="0" fontId="3" fillId="0" borderId="0" applyAlignment="1" pivotButton="0" quotePrefix="0" xfId="0">
      <alignment vertical="center" wrapText="1"/>
    </xf>
    <xf numFmtId="0" fontId="8" fillId="3" borderId="0" applyAlignment="1" pivotButton="0" quotePrefix="0" xfId="0">
      <alignment vertical="center" wrapText="1"/>
    </xf>
    <xf numFmtId="0" fontId="6" fillId="2" borderId="1" pivotButton="0" quotePrefix="0" xfId="0"/>
    <xf numFmtId="3" fontId="6" fillId="2" borderId="1" pivotButton="0" quotePrefix="0" xfId="0"/>
    <xf numFmtId="165" fontId="6" fillId="2" borderId="1" pivotButton="0" quotePrefix="0" xfId="0"/>
    <xf numFmtId="165" fontId="6" fillId="4" borderId="1" pivotButton="0" quotePrefix="0" xfId="0"/>
    <xf numFmtId="166" fontId="6" fillId="2" borderId="1" pivotButton="0" quotePrefix="0" xfId="0"/>
    <xf numFmtId="0" fontId="7" fillId="5" borderId="1" pivotButton="0" quotePrefix="0" xfId="0"/>
    <xf numFmtId="165" fontId="7" fillId="4" borderId="1" pivotButton="0" quotePrefix="0" xfId="0"/>
    <xf numFmtId="0" fontId="7" fillId="4" borderId="1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Stylist Commission Tracker</t>
        </is>
      </c>
    </row>
    <row r="3">
      <c r="A3" s="3" t="inlineStr">
        <is>
          <t>Basic, retail commission and the floor check, reconciling to payroll.</t>
        </is>
      </c>
    </row>
    <row r="5">
      <c r="B5" s="4" t="inlineStr">
        <is>
          <t>Commission with a floor</t>
        </is>
      </c>
    </row>
    <row r="6" ht="30" customHeight="1">
      <c r="B6" s="5" t="inlineStr">
        <is>
          <t>Pay per stylist: basic for the hours, commission on ex-VAT retail, and the hourly average checked against the minimum wage every week.</t>
        </is>
      </c>
    </row>
    <row r="8">
      <c r="B8" s="4" t="inlineStr">
        <is>
          <t>The demo</t>
        </is>
      </c>
    </row>
    <row r="9" ht="30" customHeight="1">
      <c r="B9" s="5" t="inlineStr">
        <is>
          <t>Three stylists on £14 basic and 10 per cent retail commission, every one clearing the £12.71 floor.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Wage floors and VAT rules follow the models verified against gov.uk,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6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8" customWidth="1" min="2" max="2"/>
    <col width="8" customWidth="1" min="3" max="3"/>
    <col width="9" customWidth="1" min="4" max="4"/>
    <col width="10" customWidth="1" min="5" max="5"/>
    <col width="11" customWidth="1" min="6" max="6"/>
    <col width="10" customWidth="1" min="7" max="7"/>
    <col width="9" customWidth="1" min="8" max="8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Pay, reconciled</t>
        </is>
      </c>
    </row>
    <row r="4">
      <c r="A4" s="6" t="inlineStr">
        <is>
          <t>Retail commission</t>
        </is>
      </c>
      <c r="B4" s="7" t="n">
        <v>0.1</v>
      </c>
      <c r="C4" s="8" t="inlineStr">
        <is>
          <t>On ex-VAT retail sales.</t>
        </is>
      </c>
    </row>
    <row r="6" ht="28" customHeight="1">
      <c r="A6" s="9" t="inlineStr">
        <is>
          <t>Stylist</t>
        </is>
      </c>
      <c r="B6" s="9" t="inlineStr">
        <is>
          <t>Hours</t>
        </is>
      </c>
      <c r="C6" s="9" t="inlineStr">
        <is>
          <t>Rate</t>
        </is>
      </c>
      <c r="D6" s="9" t="inlineStr">
        <is>
          <t>Basic</t>
        </is>
      </c>
      <c r="E6" s="9" t="inlineStr">
        <is>
          <t>Retail ex</t>
        </is>
      </c>
      <c r="F6" s="9" t="inlineStr">
        <is>
          <t>Commission</t>
        </is>
      </c>
      <c r="G6" s="9" t="inlineStr">
        <is>
          <t>Total pay</t>
        </is>
      </c>
      <c r="H6" s="9" t="inlineStr">
        <is>
          <t>Hourly</t>
        </is>
      </c>
    </row>
    <row r="7">
      <c r="A7" s="10" t="inlineStr">
        <is>
          <t>A. Reyes</t>
        </is>
      </c>
      <c r="B7" s="11" t="n">
        <v>40</v>
      </c>
      <c r="C7" s="12" t="n">
        <v>14</v>
      </c>
      <c r="D7" s="13">
        <f>B7*C7</f>
        <v/>
      </c>
      <c r="E7" s="14" t="n">
        <v>180</v>
      </c>
      <c r="F7" s="13">
        <f>E7*$B$4</f>
        <v/>
      </c>
      <c r="G7" s="13">
        <f>D7+F7</f>
        <v/>
      </c>
      <c r="H7" s="13">
        <f>IF(B7&gt;0,G7/B7,0)</f>
        <v/>
      </c>
    </row>
    <row r="8">
      <c r="A8" s="10" t="inlineStr">
        <is>
          <t>J. Okoye</t>
        </is>
      </c>
      <c r="B8" s="11" t="n">
        <v>40</v>
      </c>
      <c r="C8" s="12" t="n">
        <v>14</v>
      </c>
      <c r="D8" s="13">
        <f>B8*C8</f>
        <v/>
      </c>
      <c r="E8" s="14" t="n">
        <v>120</v>
      </c>
      <c r="F8" s="13">
        <f>E8*$B$4</f>
        <v/>
      </c>
      <c r="G8" s="13">
        <f>D8+F8</f>
        <v/>
      </c>
      <c r="H8" s="13">
        <f>IF(B8&gt;0,G8/B8,0)</f>
        <v/>
      </c>
    </row>
    <row r="9">
      <c r="A9" s="10" t="inlineStr">
        <is>
          <t>M. Sato</t>
        </is>
      </c>
      <c r="B9" s="11" t="n">
        <v>40</v>
      </c>
      <c r="C9" s="12" t="n">
        <v>14</v>
      </c>
      <c r="D9" s="13">
        <f>B9*C9</f>
        <v/>
      </c>
      <c r="E9" s="14" t="n">
        <v>50</v>
      </c>
      <c r="F9" s="13">
        <f>E9*$B$4</f>
        <v/>
      </c>
      <c r="G9" s="13">
        <f>D9+F9</f>
        <v/>
      </c>
      <c r="H9" s="13">
        <f>IF(B9&gt;0,G9/B9,0)</f>
        <v/>
      </c>
    </row>
    <row r="11">
      <c r="A11" s="15" t="inlineStr">
        <is>
          <t>Payroll</t>
        </is>
      </c>
      <c r="G11" s="16">
        <f>SUM(G7:G9)</f>
        <v/>
      </c>
    </row>
    <row r="13">
      <c r="A13" s="6" t="inlineStr">
        <is>
          <t>Lowest hourly this week</t>
        </is>
      </c>
      <c r="B13" s="16">
        <f>MIN(H7:H9)</f>
        <v/>
      </c>
    </row>
    <row r="14">
      <c r="A14" s="6" t="inlineStr">
        <is>
          <t>Floor check at £12.71</t>
        </is>
      </c>
      <c r="B14" s="17">
        <f>IF(B13&lt;12.71,"TOP UP REQUIRED","all clear")</f>
        <v/>
      </c>
    </row>
    <row r="16">
      <c r="A16" s="18" t="inlineStr">
        <is>
          <t>The floor check runs on hours actually worked, every week. Commission never switches the minimum wage off.</t>
        </is>
      </c>
    </row>
  </sheetData>
  <mergeCells count="1">
    <mergeCell ref="A3:H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2026-08-19T19:14:08Z</dcterms:created>
  <dcterms:modified xmlns:dcterms="http://purl.org/dc/terms/" xmlns:xsi="http://www.w3.org/2001/XMLSchema-instance" xsi:type="dcterms:W3CDTF">2026-08-19T19:14:08Z</dcterms:modified>
</cp:coreProperties>
</file>