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yyyy-mm-dd"/>
    <numFmt numFmtId="166" formatCode="d mmm yyyy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1F2A37"/>
      <sz val="10"/>
    </font>
    <font>
      <name val="Calibri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1" pivotButton="0" quotePrefix="0" xfId="0"/>
    <xf numFmtId="0" fontId="7" fillId="2" borderId="1" pivotButton="0" quotePrefix="0" xfId="0"/>
    <xf numFmtId="164" fontId="7" fillId="2" borderId="1" pivotButton="0" quotePrefix="0" xfId="0"/>
    <xf numFmtId="166" fontId="7" fillId="2" borderId="1" pivotButton="0" quotePrefix="0" xfId="0"/>
    <xf numFmtId="3" fontId="7" fillId="3" borderId="1" pivotButton="0" quotePrefix="0" xfId="0"/>
    <xf numFmtId="0" fontId="7" fillId="3" borderId="1" pivotButton="0" quotePrefix="0" xfId="0"/>
    <xf numFmtId="0" fontId="8" fillId="4" borderId="0" pivotButton="0" quotePrefix="0" xfId="0"/>
    <xf numFmtId="0" fontId="0" fillId="4" borderId="0" pivotButton="0" quotePrefix="0" xfId="0"/>
    <xf numFmtId="0" fontId="7" fillId="0" borderId="0" pivotButton="0" quotePrefix="0" xfId="0"/>
    <xf numFmtId="3" fontId="6" fillId="3" borderId="1" pivotButton="0" quotePrefix="0" xfId="0"/>
    <xf numFmtId="0" fontId="6" fillId="0" borderId="0" pivotButton="0" quotePrefix="0" xfId="0"/>
    <xf numFmtId="3" fontId="9" fillId="3" borderId="1" pivotButton="0" quotePrefix="0" xfId="0"/>
    <xf numFmtId="0" fontId="3" fillId="0" borderId="0" applyAlignment="1" pivotButton="0" quotePrefix="0" xfId="0">
      <alignment vertical="center" wrapText="1"/>
    </xf>
    <xf numFmtId="0" fontId="1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Subcontractor Verification Register</t>
        </is>
      </c>
    </row>
    <row r="3">
      <c r="A3" s="3" t="inlineStr">
        <is>
          <t>Who you have verified, at what rate, and whose insurance has run out.</t>
        </is>
      </c>
    </row>
    <row r="5">
      <c r="B5" s="4" t="inlineStr">
        <is>
          <t>Unverified is thirty per cent</t>
        </is>
      </c>
    </row>
    <row r="6" ht="30" customHeight="1">
      <c r="B6" s="5" t="inlineStr">
        <is>
          <t>If you cannot verify a subcontractor with HMRC, the higher rate applies. Not twenty per cent with an apology, thirty.</t>
        </is>
      </c>
    </row>
    <row r="8" ht="30" customHeight="1">
      <c r="B8" s="5" t="inlineStr">
        <is>
          <t>It applies from the first payment. You cannot verify someone in August and re-rate the June payments, so the verification has to happen before anyone is paid anything.</t>
        </is>
      </c>
    </row>
    <row r="10">
      <c r="B10" s="4" t="inlineStr">
        <is>
          <t>Verification numbers are not forever</t>
        </is>
      </c>
    </row>
    <row r="11" ht="30" customHeight="1">
      <c r="B11" s="5" t="inlineStr">
        <is>
          <t>You can reuse one for the same subcontractor if you have paid them in the current or previous two tax years. Longer than that and they need verifying again.</t>
        </is>
      </c>
    </row>
    <row r="13">
      <c r="B13" s="4" t="inlineStr">
        <is>
          <t>The insurance column is not a tax matter</t>
        </is>
      </c>
    </row>
    <row r="14" ht="45" customHeight="1">
      <c r="B14" s="5" t="inlineStr">
        <is>
          <t>It is here because it expires quietly and the register is the one document you will actually look at. A subcontractor without public liability cover is your problem the moment something happens.</t>
        </is>
      </c>
    </row>
    <row r="16">
      <c r="B16" s="4" t="inlineStr">
        <is>
          <t>General information</t>
        </is>
      </c>
    </row>
    <row r="17" ht="30" customHeight="1">
      <c r="B17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2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4" customWidth="1" min="2" max="2"/>
    <col width="17" customWidth="1" min="3" max="3"/>
    <col width="10" customWidth="1" min="4" max="4"/>
    <col width="18" customWidth="1" min="5" max="5"/>
    <col width="12" customWidth="1" min="6" max="6"/>
    <col width="30" customWidth="1" min="7" max="7"/>
  </cols>
  <sheetData>
    <row r="1">
      <c r="A1" s="1" t="inlineStr">
        <is>
          <t>ZAZEN TAX</t>
        </is>
      </c>
    </row>
    <row r="2">
      <c r="A2" s="2" t="inlineStr">
        <is>
          <t>Who is verified</t>
        </is>
      </c>
    </row>
    <row r="5">
      <c r="A5" s="3" t="inlineStr">
        <is>
          <t>Yellow is yours.</t>
        </is>
      </c>
    </row>
    <row r="7">
      <c r="A7" s="6" t="inlineStr">
        <is>
          <t>Subcontractor</t>
        </is>
      </c>
      <c r="B7" s="6" t="inlineStr">
        <is>
          <t>UTR</t>
        </is>
      </c>
      <c r="C7" s="6" t="inlineStr">
        <is>
          <t>Verification no</t>
        </is>
      </c>
      <c r="D7" s="6" t="inlineStr">
        <is>
          <t>Rate</t>
        </is>
      </c>
      <c r="E7" s="6" t="inlineStr">
        <is>
          <t>Insurance expires</t>
        </is>
      </c>
      <c r="F7" s="6" t="inlineStr">
        <is>
          <t>Verified</t>
        </is>
      </c>
      <c r="G7" s="6" t="inlineStr">
        <is>
          <t>Action</t>
        </is>
      </c>
    </row>
    <row r="8">
      <c r="A8" s="7" t="inlineStr">
        <is>
          <t>A Whelan Groundworks</t>
        </is>
      </c>
      <c r="B8" s="7" t="inlineStr">
        <is>
          <t>1234567890</t>
        </is>
      </c>
      <c r="C8" s="7" t="inlineStr">
        <is>
          <t>V0012345678</t>
        </is>
      </c>
      <c r="D8" s="8" t="n">
        <v>0.2</v>
      </c>
      <c r="E8" s="9" t="n">
        <v>46568</v>
      </c>
      <c r="F8" s="10">
        <f>IF($C8="",0,1)</f>
        <v/>
      </c>
      <c r="G8" s="11">
        <f>IF($C8="","Verify before the next payment","")</f>
        <v/>
      </c>
    </row>
    <row r="9">
      <c r="A9" s="7" t="inlineStr">
        <is>
          <t>Bexley Electrical Ltd</t>
        </is>
      </c>
      <c r="B9" s="7" t="inlineStr">
        <is>
          <t>2345678901</t>
        </is>
      </c>
      <c r="C9" s="7" t="inlineStr">
        <is>
          <t>V0012345679</t>
        </is>
      </c>
      <c r="D9" s="8" t="n">
        <v>0.2</v>
      </c>
      <c r="E9" s="9" t="n">
        <v>46568</v>
      </c>
      <c r="F9" s="10">
        <f>IF($C9="",0,1)</f>
        <v/>
      </c>
      <c r="G9" s="11">
        <f>IF($C9="","Verify before the next payment","")</f>
        <v/>
      </c>
    </row>
    <row r="10">
      <c r="A10" s="7" t="inlineStr">
        <is>
          <t>C Nowak Plastering</t>
        </is>
      </c>
      <c r="B10" s="7" t="inlineStr">
        <is>
          <t>3456789012</t>
        </is>
      </c>
      <c r="C10" s="7" t="inlineStr"/>
      <c r="D10" s="8" t="n">
        <v>0.3</v>
      </c>
      <c r="E10" s="9" t="n">
        <v>46203</v>
      </c>
      <c r="F10" s="10">
        <f>IF($C10="",0,1)</f>
        <v/>
      </c>
      <c r="G10" s="11">
        <f>IF($C10="","Verify before the next payment","")</f>
        <v/>
      </c>
    </row>
    <row r="11">
      <c r="A11" s="7" t="inlineStr">
        <is>
          <t>Dunmore Roofing</t>
        </is>
      </c>
      <c r="B11" s="7" t="inlineStr">
        <is>
          <t>4567890123</t>
        </is>
      </c>
      <c r="C11" s="7" t="inlineStr">
        <is>
          <t>V0012345681</t>
        </is>
      </c>
      <c r="D11" s="8" t="n">
        <v>0.2</v>
      </c>
      <c r="E11" s="9" t="n">
        <v>46568</v>
      </c>
      <c r="F11" s="10">
        <f>IF($C11="",0,1)</f>
        <v/>
      </c>
      <c r="G11" s="11">
        <f>IF($C11="","Verify before the next payment","")</f>
        <v/>
      </c>
    </row>
    <row r="12">
      <c r="A12" s="7" t="inlineStr">
        <is>
          <t>Fairhead Scaffolding</t>
        </is>
      </c>
      <c r="B12" s="7" t="inlineStr">
        <is>
          <t>5678901234</t>
        </is>
      </c>
      <c r="C12" s="7" t="inlineStr">
        <is>
          <t>V0012345682</t>
        </is>
      </c>
      <c r="D12" s="8" t="n">
        <v>0</v>
      </c>
      <c r="E12" s="9" t="n">
        <v>46934</v>
      </c>
      <c r="F12" s="10">
        <f>IF($C12="",0,1)</f>
        <v/>
      </c>
      <c r="G12" s="11">
        <f>IF($C12="","Verify before the next payment","")</f>
        <v/>
      </c>
    </row>
    <row r="13">
      <c r="A13" s="7" t="inlineStr">
        <is>
          <t>Harlow Tiling</t>
        </is>
      </c>
      <c r="B13" s="7" t="inlineStr">
        <is>
          <t>6789012345</t>
        </is>
      </c>
      <c r="C13" s="7" t="inlineStr"/>
      <c r="D13" s="8" t="n">
        <v>0.3</v>
      </c>
      <c r="E13" s="9" t="n">
        <v>46203</v>
      </c>
      <c r="F13" s="10">
        <f>IF($C13="",0,1)</f>
        <v/>
      </c>
      <c r="G13" s="11">
        <f>IF($C13="","Verify before the next payment","")</f>
        <v/>
      </c>
    </row>
    <row r="15" ht="19" customHeight="1">
      <c r="A15" s="12" t="inlineStr">
        <is>
          <t xml:space="preserve">  The register</t>
        </is>
      </c>
      <c r="B15" s="13" t="n"/>
      <c r="C15" s="13" t="n"/>
      <c r="D15" s="13" t="n"/>
      <c r="E15" s="13" t="n"/>
      <c r="F15" s="13" t="n"/>
      <c r="G15" s="13" t="n"/>
    </row>
    <row r="16">
      <c r="A16" s="14" t="inlineStr">
        <is>
          <t>Subcontractors on the register</t>
        </is>
      </c>
      <c r="B16" s="15">
        <f>COUNTA($A$8:$A$13)</f>
        <v/>
      </c>
    </row>
    <row r="17">
      <c r="A17" s="14" t="inlineStr">
        <is>
          <t>Verified</t>
        </is>
      </c>
      <c r="B17" s="15">
        <f>SUM($F$8:$F$13)</f>
        <v/>
      </c>
    </row>
    <row r="18">
      <c r="A18" s="16" t="inlineStr">
        <is>
          <t>Not verified</t>
        </is>
      </c>
      <c r="B18" s="17">
        <f>COUNTA($A$8:$A$13)-SUM($F$8:$F$13)</f>
        <v/>
      </c>
      <c r="C18" s="18" t="inlineStr">
        <is>
          <t>Every one of these is costing them 30 per cent.</t>
        </is>
      </c>
    </row>
    <row r="19">
      <c r="A19" s="14" t="inlineStr">
        <is>
          <t>At the higher rate</t>
        </is>
      </c>
      <c r="B19" s="15">
        <f>COUNTIF($D$8:$D$13,0.3)</f>
        <v/>
      </c>
    </row>
    <row r="20">
      <c r="A20" s="14" t="inlineStr">
        <is>
          <t>At gross payment status</t>
        </is>
      </c>
      <c r="B20" s="15">
        <f>COUNTIF($D$8:$D$13,0.0)</f>
        <v/>
      </c>
    </row>
    <row r="22">
      <c r="A22" s="19" t="inlineStr">
        <is>
          <t>Verify before the first payment. The higher rate applies from that payment onwards and cannot be re-rated later.</t>
        </is>
      </c>
    </row>
  </sheetData>
  <conditionalFormatting sqref="A8:G13">
    <cfRule type="expression" priority="1" dxfId="0">
      <formula>$C8=""</formula>
    </cfRule>
  </conditionalFormatting>
  <conditionalFormatting sqref="B18">
    <cfRule type="cellIs" priority="2" operator="greater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2026-08-10T16:57:41Z</dcterms:created>
  <dcterms:modified xmlns:dcterms="http://purl.org/dc/terms/" xmlns:xsi="http://www.w3.org/2001/XMLSchema-instance" xsi:type="dcterms:W3CDTF">2026-08-10T16:57:41Z</dcterms:modified>
</cp:coreProperties>
</file>