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month" sheetId="2" state="visible" r:id="rId2"/>
    <sheet xmlns:r="http://schemas.openxmlformats.org/officeDocument/2006/relationships" name="The yea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£#,##0"/>
    <numFmt numFmtId="165" formatCode="#,##0.0"/>
    <numFmt numFmtId="166" formatCode="0.0%"/>
    <numFmt numFmtId="167" formatCode="£#,##0.0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FFFFFF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applyAlignment="1" pivotButton="0" quotePrefix="0" xfId="0">
      <alignment vertical="center" wrapText="1"/>
    </xf>
    <xf numFmtId="0" fontId="6" fillId="4" borderId="1" pivotButton="0" quotePrefix="0" xfId="0"/>
    <xf numFmtId="165" fontId="6" fillId="2" borderId="1" pivotButton="0" quotePrefix="0" xfId="0"/>
    <xf numFmtId="165" fontId="6" fillId="5" borderId="1" pivotButton="0" quotePrefix="0" xfId="0"/>
    <xf numFmtId="166" fontId="6" fillId="5" borderId="1" pivotButton="0" quotePrefix="0" xfId="0"/>
    <xf numFmtId="167" fontId="6" fillId="5" borderId="1" pivotButton="0" quotePrefix="0" xfId="0"/>
    <xf numFmtId="0" fontId="7" fillId="4" borderId="1" pivotButton="0" quotePrefix="0" xfId="0"/>
    <xf numFmtId="167" fontId="7" fillId="5" borderId="1" pivotButton="0" quotePrefix="0" xfId="0"/>
    <xf numFmtId="0" fontId="6" fillId="2" borderId="1" pivotButton="0" quotePrefix="0" xfId="0"/>
    <xf numFmtId="164" fontId="6" fillId="2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Tronc Records Workbook</t>
        </is>
      </c>
    </row>
    <row r="3">
      <c r="A3" s="3" t="inlineStr">
        <is>
          <t>The records the Tips Act expects, and the allocation done fairly.</t>
        </is>
      </c>
    </row>
    <row r="5">
      <c r="B5" s="4" t="inlineStr">
        <is>
          <t>What must be true</t>
        </is>
      </c>
    </row>
    <row r="6" ht="30" customHeight="1">
      <c r="B6" s="5" t="inlineStr">
        <is>
          <t>Since 1 October 2024: all tips reach workers, by the end of the month after the month received, under a written policy, with records workers can request. This workbook is those records.</t>
        </is>
      </c>
    </row>
    <row r="8">
      <c r="B8" s="4" t="inlineStr">
        <is>
          <t>The allocation</t>
        </is>
      </c>
    </row>
    <row r="9" ht="45" customHeight="1">
      <c r="B9" s="5" t="inlineStr">
        <is>
          <t>The demo allocates by hours worked with a role weighting, which the statutory Code accepts as a fair basis when applied consistently. The troncmaster decides the basis, not the employer: that independence is what keeps the NIC exemption.</t>
        </is>
      </c>
    </row>
    <row r="11">
      <c r="B11" s="4" t="inlineStr">
        <is>
          <t>The reconciliation</t>
        </is>
      </c>
    </row>
    <row r="12" ht="30" customHeight="1">
      <c r="B12" s="5" t="inlineStr">
        <is>
          <t>Received must equal allocated, every month, and the sheet refuses to look right when it does not.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Conventions are stated on each sheet. Rates are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9" customWidth="1" min="2" max="2"/>
    <col width="11" customWidth="1" min="3" max="3"/>
    <col width="10" customWidth="1" min="4" max="4"/>
    <col width="9" customWidth="1" min="5" max="5"/>
    <col width="11" customWidth="1" min="6" max="6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One month, allocated by points</t>
        </is>
      </c>
    </row>
    <row r="5">
      <c r="A5" s="6" t="inlineStr">
        <is>
          <t>Tips received this month</t>
        </is>
      </c>
      <c r="B5" s="7" t="n">
        <v>8150</v>
      </c>
      <c r="C5" s="8" t="inlineStr">
        <is>
          <t>Card tips and service charge, gross.</t>
        </is>
      </c>
    </row>
    <row r="7" ht="28" customHeight="1">
      <c r="A7" s="9" t="inlineStr">
        <is>
          <t>Team member</t>
        </is>
      </c>
      <c r="B7" s="9" t="inlineStr">
        <is>
          <t>Hours</t>
        </is>
      </c>
      <c r="C7" s="9" t="inlineStr">
        <is>
          <t>Role weight</t>
        </is>
      </c>
      <c r="D7" s="9" t="inlineStr">
        <is>
          <t>Points</t>
        </is>
      </c>
      <c r="E7" s="9" t="inlineStr">
        <is>
          <t>Share</t>
        </is>
      </c>
      <c r="F7" s="9" t="inlineStr">
        <is>
          <t>Allocated</t>
        </is>
      </c>
    </row>
    <row r="8">
      <c r="A8" s="10" t="inlineStr">
        <is>
          <t>A. Farrow</t>
        </is>
      </c>
      <c r="B8" s="11" t="n">
        <v>160</v>
      </c>
      <c r="C8" s="11" t="n">
        <v>1.2</v>
      </c>
      <c r="D8" s="12">
        <f>B8*C8</f>
        <v/>
      </c>
      <c r="E8" s="13">
        <f>D8/SUM($D$8:$D$19)</f>
        <v/>
      </c>
      <c r="F8" s="14">
        <f>E8*$B$5</f>
        <v/>
      </c>
    </row>
    <row r="9">
      <c r="A9" s="10" t="inlineStr">
        <is>
          <t>B. Osei</t>
        </is>
      </c>
      <c r="B9" s="11" t="n">
        <v>152</v>
      </c>
      <c r="C9" s="11" t="n">
        <v>1.2</v>
      </c>
      <c r="D9" s="12">
        <f>B9*C9</f>
        <v/>
      </c>
      <c r="E9" s="13">
        <f>D9/SUM($D$8:$D$19)</f>
        <v/>
      </c>
      <c r="F9" s="14">
        <f>E9*$B$5</f>
        <v/>
      </c>
    </row>
    <row r="10">
      <c r="A10" s="10" t="inlineStr">
        <is>
          <t>C. Nowak</t>
        </is>
      </c>
      <c r="B10" s="11" t="n">
        <v>160</v>
      </c>
      <c r="C10" s="11" t="n">
        <v>1</v>
      </c>
      <c r="D10" s="12">
        <f>B10*C10</f>
        <v/>
      </c>
      <c r="E10" s="13">
        <f>D10/SUM($D$8:$D$19)</f>
        <v/>
      </c>
      <c r="F10" s="14">
        <f>E10*$B$5</f>
        <v/>
      </c>
    </row>
    <row r="11">
      <c r="A11" s="10" t="inlineStr">
        <is>
          <t>D. Hart</t>
        </is>
      </c>
      <c r="B11" s="11" t="n">
        <v>120</v>
      </c>
      <c r="C11" s="11" t="n">
        <v>1</v>
      </c>
      <c r="D11" s="12">
        <f>B11*C11</f>
        <v/>
      </c>
      <c r="E11" s="13">
        <f>D11/SUM($D$8:$D$19)</f>
        <v/>
      </c>
      <c r="F11" s="14">
        <f>E11*$B$5</f>
        <v/>
      </c>
    </row>
    <row r="12">
      <c r="A12" s="10" t="inlineStr">
        <is>
          <t>E. Silva</t>
        </is>
      </c>
      <c r="B12" s="11" t="n">
        <v>120</v>
      </c>
      <c r="C12" s="11" t="n">
        <v>1</v>
      </c>
      <c r="D12" s="12">
        <f>B12*C12</f>
        <v/>
      </c>
      <c r="E12" s="13">
        <f>D12/SUM($D$8:$D$19)</f>
        <v/>
      </c>
      <c r="F12" s="14">
        <f>E12*$B$5</f>
        <v/>
      </c>
    </row>
    <row r="13">
      <c r="A13" s="10" t="inlineStr">
        <is>
          <t>F. Ince</t>
        </is>
      </c>
      <c r="B13" s="11" t="n">
        <v>120</v>
      </c>
      <c r="C13" s="11" t="n">
        <v>1</v>
      </c>
      <c r="D13" s="12">
        <f>B13*C13</f>
        <v/>
      </c>
      <c r="E13" s="13">
        <f>D13/SUM($D$8:$D$19)</f>
        <v/>
      </c>
      <c r="F13" s="14">
        <f>E13*$B$5</f>
        <v/>
      </c>
    </row>
    <row r="14">
      <c r="A14" s="10" t="inlineStr">
        <is>
          <t>G. Marsh</t>
        </is>
      </c>
      <c r="B14" s="11" t="n">
        <v>100</v>
      </c>
      <c r="C14" s="11" t="n">
        <v>1</v>
      </c>
      <c r="D14" s="12">
        <f>B14*C14</f>
        <v/>
      </c>
      <c r="E14" s="13">
        <f>D14/SUM($D$8:$D$19)</f>
        <v/>
      </c>
      <c r="F14" s="14">
        <f>E14*$B$5</f>
        <v/>
      </c>
    </row>
    <row r="15">
      <c r="A15" s="10" t="inlineStr">
        <is>
          <t>H. Bell</t>
        </is>
      </c>
      <c r="B15" s="11" t="n">
        <v>80</v>
      </c>
      <c r="C15" s="11" t="n">
        <v>0.8</v>
      </c>
      <c r="D15" s="12">
        <f>B15*C15</f>
        <v/>
      </c>
      <c r="E15" s="13">
        <f>D15/SUM($D$8:$D$19)</f>
        <v/>
      </c>
      <c r="F15" s="14">
        <f>E15*$B$5</f>
        <v/>
      </c>
    </row>
    <row r="16">
      <c r="A16" s="10" t="inlineStr">
        <is>
          <t>I. Cole</t>
        </is>
      </c>
      <c r="B16" s="11" t="n">
        <v>80</v>
      </c>
      <c r="C16" s="11" t="n">
        <v>0.8</v>
      </c>
      <c r="D16" s="12">
        <f>B16*C16</f>
        <v/>
      </c>
      <c r="E16" s="13">
        <f>D16/SUM($D$8:$D$19)</f>
        <v/>
      </c>
      <c r="F16" s="14">
        <f>E16*$B$5</f>
        <v/>
      </c>
    </row>
    <row r="17">
      <c r="A17" s="10" t="inlineStr">
        <is>
          <t>J. Ward</t>
        </is>
      </c>
      <c r="B17" s="11" t="n">
        <v>60</v>
      </c>
      <c r="C17" s="11" t="n">
        <v>0.8</v>
      </c>
      <c r="D17" s="12">
        <f>B17*C17</f>
        <v/>
      </c>
      <c r="E17" s="13">
        <f>D17/SUM($D$8:$D$19)</f>
        <v/>
      </c>
      <c r="F17" s="14">
        <f>E17*$B$5</f>
        <v/>
      </c>
    </row>
    <row r="18">
      <c r="A18" s="10" t="inlineStr">
        <is>
          <t>K. Ryan</t>
        </is>
      </c>
      <c r="B18" s="11" t="n">
        <v>60</v>
      </c>
      <c r="C18" s="11" t="n">
        <v>0.8</v>
      </c>
      <c r="D18" s="12">
        <f>B18*C18</f>
        <v/>
      </c>
      <c r="E18" s="13">
        <f>D18/SUM($D$8:$D$19)</f>
        <v/>
      </c>
      <c r="F18" s="14">
        <f>E18*$B$5</f>
        <v/>
      </c>
    </row>
    <row r="19">
      <c r="A19" s="10" t="inlineStr">
        <is>
          <t>L. Dunn</t>
        </is>
      </c>
      <c r="B19" s="11" t="n">
        <v>48</v>
      </c>
      <c r="C19" s="11" t="n">
        <v>0.8</v>
      </c>
      <c r="D19" s="12">
        <f>B19*C19</f>
        <v/>
      </c>
      <c r="E19" s="13">
        <f>D19/SUM($D$8:$D$19)</f>
        <v/>
      </c>
      <c r="F19" s="14">
        <f>E19*$B$5</f>
        <v/>
      </c>
    </row>
    <row r="20">
      <c r="A20" s="15" t="inlineStr">
        <is>
          <t>Allocated</t>
        </is>
      </c>
      <c r="F20" s="16">
        <f>SUM(F8:F19)</f>
        <v/>
      </c>
    </row>
    <row r="21">
      <c r="A21" s="6" t="inlineStr">
        <is>
          <t>Check: received less allocated</t>
        </is>
      </c>
      <c r="B21" s="16">
        <f>ROUND($B$5-F20,2)</f>
        <v/>
      </c>
      <c r="C21" s="8" t="inlineStr">
        <is>
          <t>Zero, or the month is not done.</t>
        </is>
      </c>
    </row>
  </sheetData>
  <mergeCells count="1">
    <mergeCell ref="A3:F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1" customWidth="1" min="2" max="2"/>
    <col width="11" customWidth="1" min="3" max="3"/>
    <col width="11" customWidth="1" min="4" max="4"/>
    <col width="20" customWidth="1" min="5" max="5"/>
    <col width="12" customWidth="1" min="6" max="6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Twelve months of the trail</t>
        </is>
      </c>
    </row>
    <row r="5" ht="28" customHeight="1">
      <c r="A5" s="9" t="inlineStr">
        <is>
          <t>Month</t>
        </is>
      </c>
      <c r="B5" s="9" t="inlineStr">
        <is>
          <t>Received</t>
        </is>
      </c>
      <c r="C5" s="9" t="inlineStr">
        <is>
          <t>Allocated</t>
        </is>
      </c>
      <c r="D5" s="9" t="inlineStr">
        <is>
          <t>Paid by</t>
        </is>
      </c>
      <c r="E5" s="9" t="inlineStr">
        <is>
          <t>Basis applied</t>
        </is>
      </c>
      <c r="F5" s="9" t="inlineStr">
        <is>
          <t>Troncmaster</t>
        </is>
      </c>
    </row>
    <row r="6">
      <c r="A6" s="17" t="n"/>
      <c r="B6" s="18" t="n"/>
      <c r="C6" s="18" t="n"/>
      <c r="D6" s="17" t="n"/>
      <c r="E6" s="17" t="n"/>
      <c r="F6" s="17" t="n"/>
    </row>
    <row r="7">
      <c r="A7" s="17" t="n"/>
      <c r="B7" s="18" t="n"/>
      <c r="C7" s="18" t="n"/>
      <c r="D7" s="17" t="n"/>
      <c r="E7" s="17" t="n"/>
      <c r="F7" s="17" t="n"/>
    </row>
    <row r="8">
      <c r="A8" s="17" t="n"/>
      <c r="B8" s="18" t="n"/>
      <c r="C8" s="18" t="n"/>
      <c r="D8" s="17" t="n"/>
      <c r="E8" s="17" t="n"/>
      <c r="F8" s="17" t="n"/>
    </row>
    <row r="9">
      <c r="A9" s="17" t="n"/>
      <c r="B9" s="18" t="n"/>
      <c r="C9" s="18" t="n"/>
      <c r="D9" s="17" t="n"/>
      <c r="E9" s="17" t="n"/>
      <c r="F9" s="17" t="n"/>
    </row>
    <row r="10">
      <c r="A10" s="17" t="n"/>
      <c r="B10" s="18" t="n"/>
      <c r="C10" s="18" t="n"/>
      <c r="D10" s="17" t="n"/>
      <c r="E10" s="17" t="n"/>
      <c r="F10" s="17" t="n"/>
    </row>
    <row r="11">
      <c r="A11" s="17" t="n"/>
      <c r="B11" s="18" t="n"/>
      <c r="C11" s="18" t="n"/>
      <c r="D11" s="17" t="n"/>
      <c r="E11" s="17" t="n"/>
      <c r="F11" s="17" t="n"/>
    </row>
    <row r="12">
      <c r="A12" s="17" t="n"/>
      <c r="B12" s="18" t="n"/>
      <c r="C12" s="18" t="n"/>
      <c r="D12" s="17" t="n"/>
      <c r="E12" s="17" t="n"/>
      <c r="F12" s="17" t="n"/>
    </row>
    <row r="13">
      <c r="A13" s="17" t="n"/>
      <c r="B13" s="18" t="n"/>
      <c r="C13" s="18" t="n"/>
      <c r="D13" s="17" t="n"/>
      <c r="E13" s="17" t="n"/>
      <c r="F13" s="17" t="n"/>
    </row>
    <row r="14">
      <c r="A14" s="17" t="n"/>
      <c r="B14" s="18" t="n"/>
      <c r="C14" s="18" t="n"/>
      <c r="D14" s="17" t="n"/>
      <c r="E14" s="17" t="n"/>
      <c r="F14" s="17" t="n"/>
    </row>
    <row r="15">
      <c r="A15" s="17" t="n"/>
      <c r="B15" s="18" t="n"/>
      <c r="C15" s="18" t="n"/>
      <c r="D15" s="17" t="n"/>
      <c r="E15" s="17" t="n"/>
      <c r="F15" s="17" t="n"/>
    </row>
    <row r="16">
      <c r="A16" s="17" t="n"/>
      <c r="B16" s="18" t="n"/>
      <c r="C16" s="18" t="n"/>
      <c r="D16" s="17" t="n"/>
      <c r="E16" s="17" t="n"/>
      <c r="F16" s="17" t="n"/>
    </row>
    <row r="17">
      <c r="A17" s="17" t="n"/>
      <c r="B17" s="18" t="n"/>
      <c r="C17" s="18" t="n"/>
      <c r="D17" s="17" t="n"/>
      <c r="E17" s="17" t="n"/>
      <c r="F17" s="17" t="n"/>
    </row>
    <row r="19">
      <c r="A19" s="19" t="inlineStr">
        <is>
          <t>Deadline: the end of the month after the month the tip was paid. Keep three years. Workers can request their records, and a tribunal can ask for all of it.</t>
        </is>
      </c>
    </row>
  </sheetData>
  <mergeCells count="1"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2026-08-16T15:55:48Z</dcterms:created>
  <dcterms:modified xmlns:dcterms="http://purl.org/dc/terms/" xmlns:xsi="http://www.w3.org/2001/XMLSchema-instance" xsi:type="dcterms:W3CDTF">2026-08-16T15:55:48Z</dcterms:modified>
</cp:coreProperties>
</file>