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VAT calculator" sheetId="2" state="visible" r:id="rId2"/>
    <sheet xmlns:r="http://schemas.openxmlformats.org/officeDocument/2006/relationships" name="Invoice lines" sheetId="3" state="visible" r:id="rId3"/>
  </sheets>
  <definedNames/>
  <calcPr calcId="124519" fullCalcOnLoad="1"/>
</workbook>
</file>

<file path=xl/styles.xml><?xml version="1.0" encoding="utf-8"?>
<styleSheet xmlns="http://schemas.openxmlformats.org/spreadsheetml/2006/main">
  <numFmts count="2">
    <numFmt numFmtId="164" formatCode="£#,##0.00;(£#,##0.00);&quot;–&quot;"/>
    <numFmt numFmtId="165" formatCode="0.0%"/>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19">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165" fontId="6" fillId="3" borderId="1" applyAlignment="1" pivotButton="0" quotePrefix="0" xfId="0">
      <alignment horizontal="right" vertical="center"/>
    </xf>
    <xf numFmtId="164" fontId="6" fillId="4" borderId="1" applyAlignment="1" pivotButton="0" quotePrefix="0" xfId="0">
      <alignment horizontal="right" vertical="center"/>
    </xf>
    <xf numFmtId="0" fontId="5" fillId="0" borderId="1" applyAlignment="1" pivotButton="0" quotePrefix="0" xfId="0">
      <alignment vertical="center" wrapText="1"/>
    </xf>
    <xf numFmtId="164" fontId="5" fillId="4" borderId="1" applyAlignment="1" pivotButton="0" quotePrefix="0" xfId="0">
      <alignment horizontal="right" vertical="center"/>
    </xf>
    <xf numFmtId="0" fontId="8" fillId="5" borderId="1" applyAlignment="1" pivotButton="0" quotePrefix="0" xfId="0">
      <alignment horizontal="center" vertical="center"/>
    </xf>
    <xf numFmtId="0" fontId="6" fillId="3" borderId="1" applyAlignment="1" pivotButton="0" quotePrefix="0" xfId="0">
      <alignment horizontal="right" vertical="center"/>
    </xf>
    <xf numFmtId="164" fontId="5" fillId="2" borderId="1" applyAlignment="1" pivotButton="0" quotePrefix="0" xfId="0">
      <alignment horizontal="right" vertical="center"/>
    </xf>
    <xf numFmtId="0" fontId="6" fillId="2" borderId="1"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2"/>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VAT calculator</t>
        </is>
      </c>
    </row>
    <row r="4" ht="65" customHeight="1">
      <c r="B4" s="2" t="inlineStr">
        <is>
          <t>VAT arithmetic runs in two directions, and only one of them is obvious. Adding VAT to a net price is easy: multiply by the rate. Taking VAT out of a gross figure is where invoices go wrong, because the VAT is not 20 per cent OF the gross, it is the slice that was added ON TOP of the net. You divide by 1.2, you do not knock off 20 per cent. On £1,200 gross the VAT is £200, not £240.</t>
        </is>
      </c>
    </row>
    <row r="6" ht="22" customHeight="1">
      <c r="B6" s="1" t="inlineStr">
        <is>
          <t>The UK rates, 2026/27</t>
        </is>
      </c>
    </row>
    <row r="7" ht="15" customHeight="1">
      <c r="B7" s="2" t="inlineStr">
        <is>
          <t>-  20 per cent standard rate: most goods and services.</t>
        </is>
      </c>
    </row>
    <row r="8" ht="26" customHeight="1">
      <c r="B8" s="2" t="inlineStr">
        <is>
          <t>-  5 per cent reduced rate: domestic fuel and power, children's car seats and a few other categories.</t>
        </is>
      </c>
    </row>
    <row r="9" ht="39" customHeight="1">
      <c r="B9" s="2" t="inlineStr">
        <is>
          <t>-  0 per cent zero rate: most food, books, children's clothing. Zero-rated is not the same as exempt: zero-rated sales still count towards the registration threshold and still belong on VAT returns.</t>
        </is>
      </c>
    </row>
    <row r="11" ht="22" customHeight="1">
      <c r="B11" s="1" t="inlineStr">
        <is>
          <t>The registration threshold</t>
        </is>
      </c>
    </row>
    <row r="12" ht="78" customHeight="1">
      <c r="B12" s="2" t="inlineStr">
        <is>
          <t>You must register for VAT once taxable turnover passes £90,000 in ANY rolling 12-month window, not the tax year, not the calendar year. Once you pass the threshold in a month, you have 30 days from the end of that month to notify HMRC (His Majesty's Revenue and Customs, the United Kingdom tax authority). The deregistration threshold is £88,000. Watching a rolling 12-month total is exactly the kind of thing that goes wrong quietly, which is an argument for bookkeeping that stays up to date.</t>
        </is>
      </c>
    </row>
    <row r="14" ht="22" customHeight="1">
      <c r="B14" s="1" t="inlineStr">
        <is>
          <t>How to use this workbook</t>
        </is>
      </c>
    </row>
    <row r="15" ht="26" customHeight="1">
      <c r="B15" s="2" t="inlineStr">
        <is>
          <t>-  VAT calculator: one amount in either direction. Add VAT to a net price, or take it out of a gross one.</t>
        </is>
      </c>
    </row>
    <row r="16" ht="26" customHeight="1">
      <c r="B16" s="2" t="inlineStr">
        <is>
          <t>-  Invoice lines: up to ten lines with their own rates, with net, VAT and gross totals. Useful for a mixed-rate invoice or a quick return sanity check.</t>
        </is>
      </c>
    </row>
    <row r="17" ht="26" customHeight="1">
      <c r="B17" s="2" t="inlineStr">
        <is>
          <t>-  Yellow cells are yours to fill in. Grey cells work themselves out, so leave them alone unless you mean to change the method.</t>
        </is>
      </c>
    </row>
    <row r="19" ht="22" customHeight="1">
      <c r="B19" s="1" t="inlineStr">
        <is>
          <t>What this workbook does not do</t>
        </is>
      </c>
    </row>
    <row r="20" ht="39" customHeight="1">
      <c r="B20" s="2" t="inlineStr">
        <is>
          <t>Flat Rate Scheme percentages, margin schemes, partial exemption, reverse charge and imports all change the arithmetic, sometimes drastically. If any of those words appear in your business, the calculator is the start of the conversation, not the end.</t>
        </is>
      </c>
    </row>
    <row r="22" ht="15" customHeight="1">
      <c r="B22" s="2" t="inlineStr">
        <is>
          <t>VAT questions, registration or returns?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15"/>
  <sheetViews>
    <sheetView showGridLines="0" workbookViewId="0">
      <selection activeCell="A1" sqref="A1"/>
    </sheetView>
  </sheetViews>
  <sheetFormatPr baseColWidth="8" defaultRowHeight="15"/>
  <cols>
    <col width="3" customWidth="1" min="1" max="1"/>
    <col width="34" customWidth="1" min="2" max="2"/>
    <col width="16" customWidth="1" min="3" max="3"/>
    <col width="3" customWidth="1" min="4" max="4"/>
    <col width="52" customWidth="1" min="5" max="5"/>
  </cols>
  <sheetData>
    <row r="2">
      <c r="B2" s="3" t="inlineStr">
        <is>
          <t>VAT calculator</t>
        </is>
      </c>
    </row>
    <row r="3" ht="28" customHeight="1">
      <c r="B3" s="4" t="inlineStr">
        <is>
          <t>Both directions, any rate. Yellow cells are yours to fill in. Grey cells work themselves out, so leave them alone unless you mean to change the method.</t>
        </is>
      </c>
    </row>
    <row r="5">
      <c r="B5" s="5" t="inlineStr">
        <is>
          <t>Add VAT to a net amount</t>
        </is>
      </c>
      <c r="C5" s="6" t="n"/>
      <c r="D5" s="6" t="n"/>
      <c r="E5" s="7" t="n"/>
    </row>
    <row r="6" ht="24" customHeight="1">
      <c r="B6" s="8" t="inlineStr">
        <is>
          <t>Net amount</t>
        </is>
      </c>
      <c r="C6" s="9" t="n">
        <v>1200</v>
      </c>
      <c r="E6" s="10" t="inlineStr">
        <is>
          <t>The price before VAT.</t>
        </is>
      </c>
    </row>
    <row r="7" ht="24" customHeight="1">
      <c r="B7" s="8" t="inlineStr">
        <is>
          <t>VAT rate</t>
        </is>
      </c>
      <c r="C7" s="11" t="n">
        <v>0.2</v>
      </c>
      <c r="E7" s="10" t="inlineStr">
        <is>
          <t>20% standard, 5% reduced, 0% zero.</t>
        </is>
      </c>
    </row>
    <row r="8" ht="24" customHeight="1">
      <c r="B8" s="8" t="inlineStr">
        <is>
          <t>VAT</t>
        </is>
      </c>
      <c r="C8" s="12">
        <f>C6*C7</f>
        <v/>
      </c>
    </row>
    <row r="9" ht="24" customHeight="1">
      <c r="B9" s="13" t="inlineStr">
        <is>
          <t>Gross amount</t>
        </is>
      </c>
      <c r="C9" s="14">
        <f>C6+C8</f>
        <v/>
      </c>
      <c r="E9" s="10" t="inlineStr">
        <is>
          <t>Net times the rate, added on top. The easy direction.</t>
        </is>
      </c>
    </row>
    <row r="11">
      <c r="B11" s="5" t="inlineStr">
        <is>
          <t>Take VAT out of a gross amount</t>
        </is>
      </c>
      <c r="C11" s="6" t="n"/>
      <c r="D11" s="6" t="n"/>
      <c r="E11" s="7" t="n"/>
    </row>
    <row r="12" ht="24" customHeight="1">
      <c r="B12" s="8" t="inlineStr">
        <is>
          <t>Gross amount</t>
        </is>
      </c>
      <c r="C12" s="9" t="n">
        <v>1200</v>
      </c>
      <c r="E12" s="10" t="inlineStr">
        <is>
          <t>The VAT-inclusive figure, from a till receipt or a card statement.</t>
        </is>
      </c>
    </row>
    <row r="13" ht="24" customHeight="1">
      <c r="B13" s="8" t="inlineStr">
        <is>
          <t>VAT rate</t>
        </is>
      </c>
      <c r="C13" s="11" t="n">
        <v>0.2</v>
      </c>
    </row>
    <row r="14" ht="40" customHeight="1">
      <c r="B14" s="13" t="inlineStr">
        <is>
          <t>Net amount</t>
        </is>
      </c>
      <c r="C14" s="14">
        <f>IFERROR(C12/(1+C13),"")</f>
        <v/>
      </c>
      <c r="E14" s="10" t="inlineStr">
        <is>
          <t>Divide by one plus the rate. This is the direction people get wrong: knocking 20% off £1,200 gives £960 and overstates the VAT by £40.</t>
        </is>
      </c>
    </row>
    <row r="15" ht="24" customHeight="1">
      <c r="B15" s="8" t="inlineStr">
        <is>
          <t>VAT inside it</t>
        </is>
      </c>
      <c r="C15" s="12">
        <f>IF(C14="","",C12-C14)</f>
        <v/>
      </c>
      <c r="E15" s="10" t="inlineStr">
        <is>
          <t>£200 inside £1,200 at 20%, not £240.</t>
        </is>
      </c>
    </row>
  </sheetData>
  <mergeCells count="3">
    <mergeCell ref="B11:E11"/>
    <mergeCell ref="B3:E3"/>
    <mergeCell ref="B5:E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F18"/>
  <sheetViews>
    <sheetView showGridLines="0" workbookViewId="0">
      <selection activeCell="A1" sqref="A1"/>
    </sheetView>
  </sheetViews>
  <sheetFormatPr baseColWidth="8" defaultRowHeight="15"/>
  <cols>
    <col width="3" customWidth="1" min="1" max="1"/>
    <col width="34" customWidth="1" min="2" max="2"/>
    <col width="14" customWidth="1" min="3" max="3"/>
    <col width="10" customWidth="1" min="4" max="4"/>
    <col width="14" customWidth="1" min="5" max="5"/>
    <col width="14" customWidth="1" min="6" max="6"/>
  </cols>
  <sheetData>
    <row r="2">
      <c r="B2" s="3" t="inlineStr">
        <is>
          <t>Invoice lines</t>
        </is>
      </c>
    </row>
    <row r="3" ht="40" customHeight="1">
      <c r="B3" s="4" t="inlineStr">
        <is>
          <t>Up to ten lines, each with its own rate, for a mixed-rate invoice or a quick return check. Type rates as percentages: 20%, 5%, 0%. Yellow cells are yours to fill in. Grey cells work themselves out, so leave them alone unless you mean to change the method.</t>
        </is>
      </c>
    </row>
    <row r="5" ht="22" customHeight="1">
      <c r="B5" s="15" t="inlineStr">
        <is>
          <t>Description</t>
        </is>
      </c>
      <c r="C5" s="15" t="inlineStr">
        <is>
          <t>Net</t>
        </is>
      </c>
      <c r="D5" s="15" t="inlineStr">
        <is>
          <t>Rate</t>
        </is>
      </c>
      <c r="E5" s="15" t="inlineStr">
        <is>
          <t>VAT</t>
        </is>
      </c>
      <c r="F5" s="15" t="inlineStr">
        <is>
          <t>Gross</t>
        </is>
      </c>
    </row>
    <row r="6">
      <c r="B6" s="16" t="inlineStr">
        <is>
          <t>Design work</t>
        </is>
      </c>
      <c r="C6" s="9" t="n">
        <v>1200</v>
      </c>
      <c r="D6" s="11" t="n">
        <v>0.2</v>
      </c>
      <c r="E6" s="12">
        <f>IF(C6="","",C6*N(D6))</f>
        <v/>
      </c>
      <c r="F6" s="12">
        <f>IF(C6="","",C6+E6)</f>
        <v/>
      </c>
    </row>
    <row r="7">
      <c r="B7" s="16" t="inlineStr">
        <is>
          <t>Domestic energy</t>
        </is>
      </c>
      <c r="C7" s="9" t="n">
        <v>400</v>
      </c>
      <c r="D7" s="11" t="n">
        <v>0.05</v>
      </c>
      <c r="E7" s="12">
        <f>IF(C7="","",C7*N(D7))</f>
        <v/>
      </c>
      <c r="F7" s="12">
        <f>IF(C7="","",C7+E7)</f>
        <v/>
      </c>
    </row>
    <row r="8">
      <c r="B8" s="16" t="inlineStr">
        <is>
          <t>Children's clothing</t>
        </is>
      </c>
      <c r="C8" s="9" t="n">
        <v>250</v>
      </c>
      <c r="D8" s="11" t="n">
        <v>0</v>
      </c>
      <c r="E8" s="12">
        <f>IF(C8="","",C8*N(D8))</f>
        <v/>
      </c>
      <c r="F8" s="12">
        <f>IF(C8="","",C8+E8)</f>
        <v/>
      </c>
    </row>
    <row r="9">
      <c r="B9" s="16" t="n"/>
      <c r="C9" s="9" t="n"/>
      <c r="D9" s="11" t="n"/>
      <c r="E9" s="12">
        <f>IF(C9="","",C9*N(D9))</f>
        <v/>
      </c>
      <c r="F9" s="12">
        <f>IF(C9="","",C9+E9)</f>
        <v/>
      </c>
    </row>
    <row r="10">
      <c r="B10" s="16" t="n"/>
      <c r="C10" s="9" t="n"/>
      <c r="D10" s="11" t="n"/>
      <c r="E10" s="12">
        <f>IF(C10="","",C10*N(D10))</f>
        <v/>
      </c>
      <c r="F10" s="12">
        <f>IF(C10="","",C10+E10)</f>
        <v/>
      </c>
    </row>
    <row r="11">
      <c r="B11" s="16" t="n"/>
      <c r="C11" s="9" t="n"/>
      <c r="D11" s="11" t="n"/>
      <c r="E11" s="12">
        <f>IF(C11="","",C11*N(D11))</f>
        <v/>
      </c>
      <c r="F11" s="12">
        <f>IF(C11="","",C11+E11)</f>
        <v/>
      </c>
    </row>
    <row r="12">
      <c r="B12" s="16" t="n"/>
      <c r="C12" s="9" t="n"/>
      <c r="D12" s="11" t="n"/>
      <c r="E12" s="12">
        <f>IF(C12="","",C12*N(D12))</f>
        <v/>
      </c>
      <c r="F12" s="12">
        <f>IF(C12="","",C12+E12)</f>
        <v/>
      </c>
    </row>
    <row r="13">
      <c r="B13" s="16" t="n"/>
      <c r="C13" s="9" t="n"/>
      <c r="D13" s="11" t="n"/>
      <c r="E13" s="12">
        <f>IF(C13="","",C13*N(D13))</f>
        <v/>
      </c>
      <c r="F13" s="12">
        <f>IF(C13="","",C13+E13)</f>
        <v/>
      </c>
    </row>
    <row r="14">
      <c r="B14" s="16" t="n"/>
      <c r="C14" s="9" t="n"/>
      <c r="D14" s="11" t="n"/>
      <c r="E14" s="12">
        <f>IF(C14="","",C14*N(D14))</f>
        <v/>
      </c>
      <c r="F14" s="12">
        <f>IF(C14="","",C14+E14)</f>
        <v/>
      </c>
    </row>
    <row r="15">
      <c r="B15" s="16" t="n"/>
      <c r="C15" s="9" t="n"/>
      <c r="D15" s="11" t="n"/>
      <c r="E15" s="12">
        <f>IF(C15="","",C15*N(D15))</f>
        <v/>
      </c>
      <c r="F15" s="12">
        <f>IF(C15="","",C15+E15)</f>
        <v/>
      </c>
    </row>
    <row r="16" ht="24" customHeight="1">
      <c r="B16" s="5" t="inlineStr">
        <is>
          <t>Totals</t>
        </is>
      </c>
      <c r="C16" s="17">
        <f>SUM(C6:C15)</f>
        <v/>
      </c>
      <c r="D16" s="18" t="n"/>
      <c r="E16" s="17">
        <f>SUM(E6:E15)</f>
        <v/>
      </c>
      <c r="F16" s="17">
        <f>SUM(F6:F15)</f>
        <v/>
      </c>
    </row>
    <row r="18">
      <c r="B18" s="10" t="inlineStr">
        <is>
          <t>The three example lines show the three UK rates. Overtype them with your own.</t>
        </is>
      </c>
    </row>
  </sheetData>
  <mergeCells count="2">
    <mergeCell ref="B18:F18"/>
    <mergeCell ref="B3:F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VAT Calculator</dc:title>
  <dc:subject xmlns:dc="http://purl.org/dc/elements/1.1/">Add and remove VAT at any rate, with mixed-rate invoice lines</dc:subject>
  <dcterms:created xmlns:dcterms="http://purl.org/dc/terms/" xmlns:xsi="http://www.w3.org/2001/XMLSchema-instance" xsi:type="dcterms:W3CDTF">2026-08-07T14:42:50Z</dcterms:created>
  <dcterms:modified xmlns:dcterms="http://purl.org/dc/terms/" xmlns:xsi="http://www.w3.org/2001/XMLSchema-instance" xsi:type="dcterms:W3CDTF">2026-08-07T14:42:50Z</dcterms:modified>
</cp:coreProperties>
</file>