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cu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"/>
    <numFmt numFmtId="165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vertical="center" wrapText="1"/>
    </xf>
    <xf numFmtId="0" fontId="7" fillId="3" borderId="1" pivotButton="0" quotePrefix="0" xfId="0"/>
    <xf numFmtId="164" fontId="7" fillId="3" borderId="1" pivotButton="0" quotePrefix="0" xfId="0"/>
    <xf numFmtId="165" fontId="7" fillId="3" borderId="1" pivotButton="0" quotePrefix="0" xfId="0"/>
    <xf numFmtId="164" fontId="7" fillId="4" borderId="1" pivotButton="0" quotePrefix="0" xfId="0"/>
    <xf numFmtId="0" fontId="8" fillId="5" borderId="1" pivotButton="0" quotePrefix="0" xfId="0"/>
    <xf numFmtId="164" fontId="8" fillId="4" borderId="1" pivotButton="0" quotePrefix="0" xfId="0"/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WIP and Revenue Recognition Workbook</t>
        </is>
      </c>
    </row>
    <row r="3">
      <c r="A3" s="3" t="inlineStr">
        <is>
          <t>The month-end cut, both directions: earned but unbilled, billed but unearned.</t>
        </is>
      </c>
    </row>
    <row r="5">
      <c r="B5" s="4" t="inlineStr">
        <is>
          <t>Percentage of completion</t>
        </is>
      </c>
    </row>
    <row r="6" ht="30" customHeight="1">
      <c r="B6" s="5" t="inlineStr">
        <is>
          <t>Each project's fee times work complete, less what has been billed: positive is accrued income the month earned, negative is deferred income it has not.</t>
        </is>
      </c>
    </row>
    <row r="8">
      <c r="B8" s="4" t="inlineStr">
        <is>
          <t>The demo</t>
        </is>
      </c>
    </row>
    <row r="9" ht="30" customHeight="1">
      <c r="B9" s="5" t="inlineStr">
        <is>
          <t>One job 60 per cent done and 40 billed accrues £4,800; another 50 done and 70 billed defers £3,600.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Payroll rates follow the model verified against gov.uk, 2026/27. The metrics are stated management conventions.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9" customWidth="1" min="2" max="2"/>
    <col width="9" customWidth="1" min="3" max="3"/>
    <col width="9" customWidth="1" min="4" max="4"/>
    <col width="10" customWidth="1" min="5" max="5"/>
    <col width="4" customWidth="1" min="6" max="6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Month end, honestly</t>
        </is>
      </c>
    </row>
    <row r="5" ht="28" customHeight="1">
      <c r="A5" s="6" t="inlineStr">
        <is>
          <t>Project</t>
        </is>
      </c>
      <c r="B5" s="6" t="inlineStr">
        <is>
          <t>Fee</t>
        </is>
      </c>
      <c r="C5" s="6" t="inlineStr">
        <is>
          <t>Complete</t>
        </is>
      </c>
      <c r="D5" s="6" t="inlineStr">
        <is>
          <t>Billed</t>
        </is>
      </c>
      <c r="E5" s="6" t="inlineStr">
        <is>
          <t>WIP</t>
        </is>
      </c>
      <c r="F5" s="6" t="inlineStr"/>
    </row>
    <row r="6">
      <c r="A6" s="7" t="inlineStr">
        <is>
          <t>Fernwell site</t>
        </is>
      </c>
      <c r="B6" s="8" t="n">
        <v>24000</v>
      </c>
      <c r="C6" s="9" t="n">
        <v>0.6</v>
      </c>
      <c r="D6" s="9" t="n">
        <v>0.4</v>
      </c>
      <c r="E6" s="10">
        <f>B6*(C6-D6)</f>
        <v/>
      </c>
    </row>
    <row r="7">
      <c r="A7" s="7" t="inlineStr">
        <is>
          <t>Loop brand</t>
        </is>
      </c>
      <c r="B7" s="8" t="n">
        <v>18000</v>
      </c>
      <c r="C7" s="9" t="n">
        <v>0.5</v>
      </c>
      <c r="D7" s="9" t="n">
        <v>0.7</v>
      </c>
      <c r="E7" s="10">
        <f>B7*(C7-D7)</f>
        <v/>
      </c>
    </row>
    <row r="8">
      <c r="A8" s="7" t="inlineStr">
        <is>
          <t>Piper launch</t>
        </is>
      </c>
      <c r="B8" s="8" t="n">
        <v>30000</v>
      </c>
      <c r="C8" s="9" t="n">
        <v>0.15</v>
      </c>
      <c r="D8" s="9" t="n">
        <v>0</v>
      </c>
      <c r="E8" s="10">
        <f>B8*(C8-D8)</f>
        <v/>
      </c>
    </row>
    <row r="10">
      <c r="A10" s="11" t="inlineStr">
        <is>
          <t>Net WIP</t>
        </is>
      </c>
      <c r="E10" s="12">
        <f>SUM(E6:E8)</f>
        <v/>
      </c>
    </row>
    <row r="12" ht="19" customHeight="1">
      <c r="A12" s="13" t="inlineStr">
        <is>
          <t xml:space="preserve">  Reading it</t>
        </is>
      </c>
      <c r="B12" s="14" t="n"/>
      <c r="C12" s="14" t="n"/>
      <c r="D12" s="14" t="n"/>
      <c r="E12" s="14" t="n"/>
      <c r="F12" s="14" t="n"/>
    </row>
    <row r="13">
      <c r="A13" s="15" t="inlineStr">
        <is>
          <t>Accrued income, earned unbilled</t>
        </is>
      </c>
      <c r="B13" s="12">
        <f>MAX(0,E6)+MAX(0,E7)+MAX(0,E8)</f>
        <v/>
      </c>
    </row>
    <row r="14">
      <c r="A14" s="15" t="inlineStr">
        <is>
          <t>Deferred income, billed unearned</t>
        </is>
      </c>
      <c r="B14" s="12">
        <f>MAX(0,0-E6)+MAX(0,0-E7)+MAX(0,0-E8)</f>
        <v/>
      </c>
    </row>
    <row r="16">
      <c r="A16" s="16" t="inlineStr">
        <is>
          <t>Percentage complete comes from the project lead against the plan, not from hours spent: burned hours measure cost, not progress. The cut makes the month true and the year end boring.</t>
        </is>
      </c>
    </row>
  </sheetData>
  <mergeCells count="1"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2026-08-19T19:29:54Z</dcterms:created>
  <dcterms:modified xmlns:dcterms="http://purl.org/dc/terms/" xmlns:xsi="http://www.w3.org/2001/XMLSchema-instance" xsi:type="dcterms:W3CDTF">2026-08-19T19:29:54Z</dcterms:modified>
</cp:coreProperties>
</file>