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ad me" sheetId="1" state="visible" r:id="rId1"/>
    <sheet xmlns:r="http://schemas.openxmlformats.org/officeDocument/2006/relationships" name="The week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£#,##0"/>
    <numFmt numFmtId="165" formatCode="0.0%"/>
    <numFmt numFmtId="166" formatCode="£#,##0.00"/>
  </numFmts>
  <fonts count="11">
    <font>
      <name val="Calibri"/>
      <family val="2"/>
      <color theme="1"/>
      <sz val="11"/>
      <scheme val="minor"/>
    </font>
    <font>
      <name val="Calibri"/>
      <b val="1"/>
      <color rgb="006B7280"/>
      <sz val="9"/>
    </font>
    <font>
      <name val="Calibri"/>
      <b val="1"/>
      <color rgb="001F2A37"/>
      <sz val="16"/>
    </font>
    <font>
      <name val="Calibri"/>
      <color rgb="006B7280"/>
      <sz val="9"/>
    </font>
    <font>
      <name val="Calibri"/>
      <b val="1"/>
      <color rgb="001F2A37"/>
      <sz val="11"/>
    </font>
    <font>
      <name val="Calibri"/>
      <color rgb="00333333"/>
      <sz val="10"/>
    </font>
    <font>
      <name val="Calibri"/>
      <b val="1"/>
      <color rgb="00FFFFFF"/>
      <sz val="11"/>
    </font>
    <font>
      <name val="Calibri"/>
      <color rgb="001F2A37"/>
      <sz val="10"/>
    </font>
    <font>
      <name val="Calibri"/>
      <b val="1"/>
      <color rgb="001F2A37"/>
      <sz val="10"/>
    </font>
    <font>
      <name val="Calibri"/>
      <b val="1"/>
      <color rgb="001F2A37"/>
      <sz val="20"/>
    </font>
    <font>
      <name val="Calibri"/>
      <i val="1"/>
      <color rgb="006B7280"/>
      <sz val="9"/>
    </font>
  </fonts>
  <fills count="6">
    <fill>
      <patternFill/>
    </fill>
    <fill>
      <patternFill patternType="gray125"/>
    </fill>
    <fill>
      <patternFill patternType="solid">
        <fgColor rgb="001F2A37"/>
      </patternFill>
    </fill>
    <fill>
      <patternFill patternType="solid">
        <fgColor rgb="00FFFFFF"/>
      </patternFill>
    </fill>
    <fill>
      <patternFill patternType="solid">
        <fgColor rgb="00FFF6DC"/>
      </patternFill>
    </fill>
    <fill>
      <patternFill patternType="solid">
        <fgColor rgb="00EDF1F7"/>
      </patternFill>
    </fill>
  </fills>
  <borders count="2">
    <border>
      <left/>
      <right/>
      <top/>
      <bottom/>
      <diagonal/>
    </border>
    <border>
      <left style="thin">
        <color rgb="00D5DBE3"/>
      </left>
      <right style="thin">
        <color rgb="00D5DBE3"/>
      </right>
      <top style="thin">
        <color rgb="00D5DBE3"/>
      </top>
      <bottom style="thin">
        <color rgb="00D5DBE3"/>
      </bottom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0" borderId="0" applyAlignment="1" pivotButton="0" quotePrefix="0" xfId="0">
      <alignment vertical="top" wrapText="1"/>
    </xf>
    <xf numFmtId="0" fontId="6" fillId="2" borderId="0" applyAlignment="1" pivotButton="0" quotePrefix="0" xfId="0">
      <alignment vertical="center" wrapText="1"/>
    </xf>
    <xf numFmtId="0" fontId="7" fillId="3" borderId="1" pivotButton="0" quotePrefix="0" xfId="0"/>
    <xf numFmtId="164" fontId="7" fillId="4" borderId="1" pivotButton="0" quotePrefix="0" xfId="0"/>
    <xf numFmtId="164" fontId="7" fillId="5" borderId="1" pivotButton="0" quotePrefix="0" xfId="0"/>
    <xf numFmtId="165" fontId="8" fillId="5" borderId="1" pivotButton="0" quotePrefix="0" xfId="0"/>
    <xf numFmtId="165" fontId="7" fillId="4" borderId="1" pivotButton="0" quotePrefix="0" xfId="0"/>
    <xf numFmtId="0" fontId="6" fillId="2" borderId="0" pivotButton="0" quotePrefix="0" xfId="0"/>
    <xf numFmtId="0" fontId="0" fillId="2" borderId="0" pivotButton="0" quotePrefix="0" xfId="0"/>
    <xf numFmtId="0" fontId="8" fillId="0" borderId="0" pivotButton="0" quotePrefix="0" xfId="0"/>
    <xf numFmtId="166" fontId="9" fillId="5" borderId="1" pivotButton="0" quotePrefix="0" xfId="0"/>
    <xf numFmtId="0" fontId="1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100" customWidth="1" min="2" max="2"/>
  </cols>
  <sheetData>
    <row r="1">
      <c r="A1" s="1" t="inlineStr">
        <is>
          <t>ZAZEN TAX</t>
        </is>
      </c>
    </row>
    <row r="2">
      <c r="A2" s="2" t="inlineStr">
        <is>
          <t>Weekly GP Tracker</t>
        </is>
      </c>
    </row>
    <row r="3">
      <c r="A3" s="3" t="inlineStr">
        <is>
          <t>GP from stock counts, not from hope.</t>
        </is>
      </c>
    </row>
    <row r="5">
      <c r="B5" s="4" t="inlineStr">
        <is>
          <t>The only honest GP</t>
        </is>
      </c>
    </row>
    <row r="6" ht="30" customHeight="1">
      <c r="B6" s="5" t="inlineStr">
        <is>
          <t>Cost of sales is opening stock plus purchases less closing stock. A GP computed from purchases alone swings with the delivery day; a GP without counts is a guess wearing a percentage.</t>
        </is>
      </c>
    </row>
    <row r="8">
      <c r="B8" s="4" t="inlineStr">
        <is>
          <t>The demo week</t>
        </is>
      </c>
    </row>
    <row r="9" ht="30" customHeight="1">
      <c r="B9" s="5" t="inlineStr">
        <is>
          <t>Food: £3,800 opening, £4,600 purchased, £3,770 closing is £4,630 of cost against £14,467 of ex-VAT sales, 68 per cent. Drink runs 72. Blended, the venue holds 69.</t>
        </is>
      </c>
    </row>
    <row r="11">
      <c r="B11" s="4" t="inlineStr">
        <is>
          <t>General information</t>
        </is>
      </c>
    </row>
    <row r="12" ht="30" customHeight="1">
      <c r="B12" s="5" t="inlineStr">
        <is>
          <t>Conventions are stated on each sheet. Rates are 2026/27. This is general information, not advice for your circumstances.</t>
        </is>
      </c>
    </row>
  </sheetData>
  <mergeCells count="1">
    <mergeCell ref="A3:F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14"/>
  <sheetViews>
    <sheetView showGridLines="0" workbookViewId="0">
      <selection activeCell="A1" sqref="A1"/>
    </sheetView>
  </sheetViews>
  <sheetFormatPr baseColWidth="8" defaultRowHeight="15"/>
  <cols>
    <col width="22" customWidth="1" min="1" max="1"/>
    <col width="11" customWidth="1" min="2" max="2"/>
    <col width="11" customWidth="1" min="3" max="3"/>
    <col width="11" customWidth="1" min="4" max="4"/>
    <col width="12" customWidth="1" min="5" max="5"/>
    <col width="12" customWidth="1" min="6" max="6"/>
    <col width="9" customWidth="1" min="7" max="7"/>
    <col width="9" customWidth="1" min="8" max="8"/>
  </cols>
  <sheetData>
    <row r="1">
      <c r="A1" s="1" t="inlineStr">
        <is>
          <t>ZAZEN TAX</t>
        </is>
      </c>
    </row>
    <row r="2">
      <c r="A2" s="2" t="inlineStr">
        <is>
          <t>ZAZEN TAX</t>
        </is>
      </c>
    </row>
    <row r="3">
      <c r="A3" s="3" t="inlineStr">
        <is>
          <t>Count, then claim the GP</t>
        </is>
      </c>
    </row>
    <row r="5" ht="28" customHeight="1">
      <c r="A5" s="6" t="inlineStr"/>
      <c r="B5" s="6" t="inlineStr">
        <is>
          <t>Open stock</t>
        </is>
      </c>
      <c r="C5" s="6" t="inlineStr">
        <is>
          <t>Purchases</t>
        </is>
      </c>
      <c r="D5" s="6" t="inlineStr">
        <is>
          <t>Close stock</t>
        </is>
      </c>
      <c r="E5" s="6" t="inlineStr">
        <is>
          <t>Cost of sales</t>
        </is>
      </c>
      <c r="F5" s="6" t="inlineStr">
        <is>
          <t>Sales ex VAT</t>
        </is>
      </c>
      <c r="G5" s="6" t="inlineStr">
        <is>
          <t>GP</t>
        </is>
      </c>
      <c r="H5" s="6" t="inlineStr">
        <is>
          <t>Target</t>
        </is>
      </c>
    </row>
    <row r="6">
      <c r="A6" s="7" t="inlineStr">
        <is>
          <t>Food, week 1</t>
        </is>
      </c>
      <c r="B6" s="8" t="n">
        <v>3800</v>
      </c>
      <c r="C6" s="8" t="n">
        <v>4600</v>
      </c>
      <c r="D6" s="8" t="n">
        <v>3770</v>
      </c>
      <c r="E6" s="9">
        <f>B6+C6-D6</f>
        <v/>
      </c>
      <c r="F6" s="8" t="n">
        <v>14467</v>
      </c>
      <c r="G6" s="10">
        <f>IF(F6&gt;0,1-E6/F6,0)</f>
        <v/>
      </c>
      <c r="H6" s="11" t="n">
        <v>0.68</v>
      </c>
    </row>
    <row r="7">
      <c r="A7" s="7" t="inlineStr">
        <is>
          <t>Drink, week 1</t>
        </is>
      </c>
      <c r="B7" s="8" t="n">
        <v>5200</v>
      </c>
      <c r="C7" s="8" t="n">
        <v>1450</v>
      </c>
      <c r="D7" s="8" t="n">
        <v>5203</v>
      </c>
      <c r="E7" s="9">
        <f>B7+C7-D7</f>
        <v/>
      </c>
      <c r="F7" s="8" t="n">
        <v>5167</v>
      </c>
      <c r="G7" s="10">
        <f>IF(F7&gt;0,1-E7/F7,0)</f>
        <v/>
      </c>
      <c r="H7" s="11" t="n">
        <v>0.72</v>
      </c>
    </row>
    <row r="8">
      <c r="A8" s="7" t="inlineStr">
        <is>
          <t>Food, week 2</t>
        </is>
      </c>
      <c r="B8" s="8" t="n">
        <v>3770</v>
      </c>
      <c r="C8" s="8" t="n">
        <v>4300</v>
      </c>
      <c r="D8" s="8" t="n">
        <v>3630</v>
      </c>
      <c r="E8" s="9">
        <f>B8+C8-D8</f>
        <v/>
      </c>
      <c r="F8" s="8" t="n">
        <v>13890</v>
      </c>
      <c r="G8" s="10">
        <f>IF(F8&gt;0,1-E8/F8,0)</f>
        <v/>
      </c>
      <c r="H8" s="11" t="n">
        <v>0.68</v>
      </c>
    </row>
    <row r="9">
      <c r="A9" s="7" t="inlineStr">
        <is>
          <t>Drink, week 2</t>
        </is>
      </c>
      <c r="B9" s="8" t="n">
        <v>5203</v>
      </c>
      <c r="C9" s="8" t="n">
        <v>1400</v>
      </c>
      <c r="D9" s="8" t="n">
        <v>5214</v>
      </c>
      <c r="E9" s="9">
        <f>B9+C9-D9</f>
        <v/>
      </c>
      <c r="F9" s="8" t="n">
        <v>4960</v>
      </c>
      <c r="G9" s="10">
        <f>IF(F9&gt;0,1-E9/F9,0)</f>
        <v/>
      </c>
      <c r="H9" s="11" t="n">
        <v>0.72</v>
      </c>
    </row>
    <row r="11" ht="19" customHeight="1">
      <c r="A11" s="12" t="inlineStr">
        <is>
          <t xml:space="preserve">  What a point is worth</t>
        </is>
      </c>
      <c r="B11" s="13" t="n"/>
      <c r="C11" s="13" t="n"/>
      <c r="D11" s="13" t="n"/>
      <c r="E11" s="13" t="n"/>
      <c r="F11" s="13" t="n"/>
      <c r="G11" s="13" t="n"/>
      <c r="H11" s="13" t="n"/>
    </row>
    <row r="12">
      <c r="A12" s="14" t="inlineStr">
        <is>
          <t>One GP point on week-one food, over a year</t>
        </is>
      </c>
      <c r="B12" s="15">
        <f>0.01*F6*52</f>
        <v/>
      </c>
    </row>
    <row r="14">
      <c r="A14" s="16" t="inlineStr">
        <is>
          <t>A falling GP with steady prices means portions, waste, or shrinkage. The Wastage Cost Calculator and the Stock Count Workbook are the next two doors.</t>
        </is>
      </c>
    </row>
  </sheetData>
  <mergeCells count="1">
    <mergeCell ref="A3:H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2026-08-16T15:57:47Z</dcterms:created>
  <dcterms:modified xmlns:dcterms="http://purl.org/dc/terms/" xmlns:xsi="http://www.w3.org/2001/XMLSchema-instance" xsi:type="dcterms:W3CDTF">2026-08-16T15:57:47Z</dcterms:modified>
</cp:coreProperties>
</file>